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'Hoja1'!$1:$5</definedName>
    <definedName name="Excel_BuiltIn__FilterDatabase" localSheetId="0">'Hoja1'!$B$1:$D$423</definedName>
  </definedNames>
  <calcPr fullCalcOnLoad="1"/>
</workbook>
</file>

<file path=xl/sharedStrings.xml><?xml version="1.0" encoding="utf-8"?>
<sst xmlns="http://schemas.openxmlformats.org/spreadsheetml/2006/main" count="1097" uniqueCount="385">
  <si>
    <t xml:space="preserve"> </t>
  </si>
  <si>
    <t>2017         CON INDICES 2017</t>
  </si>
  <si>
    <t>Localidad</t>
  </si>
  <si>
    <t>Departamento</t>
  </si>
  <si>
    <t>Índices 2017</t>
  </si>
  <si>
    <t>a MMyCC</t>
  </si>
  <si>
    <t>Alternativa I</t>
  </si>
  <si>
    <t>Alternativa II</t>
  </si>
  <si>
    <t>A</t>
  </si>
  <si>
    <t>TOSTADO</t>
  </si>
  <si>
    <t>9 DE JULIO</t>
  </si>
  <si>
    <t>B</t>
  </si>
  <si>
    <t>ESTEBAN RAMS</t>
  </si>
  <si>
    <t>G. PEREZ DE DENIS</t>
  </si>
  <si>
    <t>GATO COLORADO</t>
  </si>
  <si>
    <t>JUAN DE GARAY</t>
  </si>
  <si>
    <t>LOGROÑO</t>
  </si>
  <si>
    <t>MONTEFIORE</t>
  </si>
  <si>
    <t>POZO BORRADO</t>
  </si>
  <si>
    <t>SAN BERNARDO</t>
  </si>
  <si>
    <t>SANTA MARGARITA</t>
  </si>
  <si>
    <t>VILLA MINETTI</t>
  </si>
  <si>
    <t>ARMSTRONG</t>
  </si>
  <si>
    <t>BELGRANO</t>
  </si>
  <si>
    <t>LAS PAREJAS</t>
  </si>
  <si>
    <t>LAS ROSAS</t>
  </si>
  <si>
    <t>BOUQUET</t>
  </si>
  <si>
    <t>MONTES DE OCA</t>
  </si>
  <si>
    <t>TORTUGAS</t>
  </si>
  <si>
    <t>CASILDA</t>
  </si>
  <si>
    <t>CASEROS</t>
  </si>
  <si>
    <t>AREQUITO</t>
  </si>
  <si>
    <t>ARTEAGA</t>
  </si>
  <si>
    <t>BERABEVU</t>
  </si>
  <si>
    <t>BIGAND - CASEROS</t>
  </si>
  <si>
    <t>CHABAS</t>
  </si>
  <si>
    <t>CHAÑAR LADEADO</t>
  </si>
  <si>
    <t>GODEKEN</t>
  </si>
  <si>
    <t>LOS MOLINOS</t>
  </si>
  <si>
    <t>LOS QUIRQUINCHOS</t>
  </si>
  <si>
    <t>SAN JOSE DE LA ESQUINA</t>
  </si>
  <si>
    <t>SANFORD</t>
  </si>
  <si>
    <t>VILLADA</t>
  </si>
  <si>
    <t>FRONTERA</t>
  </si>
  <si>
    <t>CASTELLANOS</t>
  </si>
  <si>
    <t>RAFAELA</t>
  </si>
  <si>
    <t>SUNCHALES</t>
  </si>
  <si>
    <t>ALDAO - CASTELLANOS</t>
  </si>
  <si>
    <t>ANGELICA</t>
  </si>
  <si>
    <t>ATALIVA</t>
  </si>
  <si>
    <t>AURELIA</t>
  </si>
  <si>
    <t>BAUER Y SIGEL</t>
  </si>
  <si>
    <t>BELLA ITALIA</t>
  </si>
  <si>
    <t>BICHA</t>
  </si>
  <si>
    <t>BIGAND - CASTELLANOS</t>
  </si>
  <si>
    <t>CLUCELLAS PLAZA</t>
  </si>
  <si>
    <t>COLONIA CELLO</t>
  </si>
  <si>
    <t>COLONIA ITURRASPE</t>
  </si>
  <si>
    <t>COLONIA RAQUEL</t>
  </si>
  <si>
    <t>CORONEL FRAGA</t>
  </si>
  <si>
    <t>EGUSQUIZA</t>
  </si>
  <si>
    <t>ESMERALDA</t>
  </si>
  <si>
    <t>ESTACION CLUCELLAS</t>
  </si>
  <si>
    <t>EUSEBIA</t>
  </si>
  <si>
    <t>EUSTOLIA</t>
  </si>
  <si>
    <t>FIDELA</t>
  </si>
  <si>
    <t>GALISTEO</t>
  </si>
  <si>
    <t>GARIBALDI</t>
  </si>
  <si>
    <t>HUGHENTOBLER</t>
  </si>
  <si>
    <t>HUMBERTO PRIMERO</t>
  </si>
  <si>
    <t>JOSEFINA</t>
  </si>
  <si>
    <t>LEHMAN</t>
  </si>
  <si>
    <t>MARGARITA</t>
  </si>
  <si>
    <t>MARIA JUANA</t>
  </si>
  <si>
    <t>MAUA</t>
  </si>
  <si>
    <t>PRESIDENTE ROCA</t>
  </si>
  <si>
    <t>PUEBLO MARINI</t>
  </si>
  <si>
    <t>RAMONA</t>
  </si>
  <si>
    <t>SAGUIER</t>
  </si>
  <si>
    <t>SAN ANTONIO</t>
  </si>
  <si>
    <t>SAN VICENTE</t>
  </si>
  <si>
    <t>STA CLARA DE SAGUIER</t>
  </si>
  <si>
    <t>SUSANA</t>
  </si>
  <si>
    <t>TACURAL</t>
  </si>
  <si>
    <t>TACURALES</t>
  </si>
  <si>
    <t>VILA</t>
  </si>
  <si>
    <t>VILLA SAN JOSE</t>
  </si>
  <si>
    <t>VIRGINIA</t>
  </si>
  <si>
    <t>ZENON PEREYRA</t>
  </si>
  <si>
    <t>VILLA CONSTITUCION</t>
  </si>
  <si>
    <t>CONSTITUCION</t>
  </si>
  <si>
    <t>ALCORTA</t>
  </si>
  <si>
    <t>BOMBAL</t>
  </si>
  <si>
    <t>CAÑADA RICA</t>
  </si>
  <si>
    <t>CEPEDA</t>
  </si>
  <si>
    <t>EMPALME V. CONST.</t>
  </si>
  <si>
    <t>GENERAL GELLY</t>
  </si>
  <si>
    <t>GODOY</t>
  </si>
  <si>
    <t>J.B. MOLINA</t>
  </si>
  <si>
    <t>JUNCAL</t>
  </si>
  <si>
    <t>LA VANGUARDIA</t>
  </si>
  <si>
    <t>MAXIMO PAZ</t>
  </si>
  <si>
    <t>PAVON</t>
  </si>
  <si>
    <t>PAVON ARRIBA</t>
  </si>
  <si>
    <t>PEYRANO</t>
  </si>
  <si>
    <t>RUEDA</t>
  </si>
  <si>
    <t>SANTA TERESA</t>
  </si>
  <si>
    <t>SGTO. CABRAL</t>
  </si>
  <si>
    <t>THEOBALD</t>
  </si>
  <si>
    <t>CAYASTA</t>
  </si>
  <si>
    <t>GARAY</t>
  </si>
  <si>
    <t>COLONIA MASCIAS</t>
  </si>
  <si>
    <t>HELVECIA</t>
  </si>
  <si>
    <t>SALADERO CABAL</t>
  </si>
  <si>
    <t>SANTA ROSA</t>
  </si>
  <si>
    <t>FIRMAT</t>
  </si>
  <si>
    <t>GRAL. LOPEZ</t>
  </si>
  <si>
    <t>RUFINO</t>
  </si>
  <si>
    <t>VENADO TUERTO</t>
  </si>
  <si>
    <t>VILLA CAÑAS</t>
  </si>
  <si>
    <t>AARON CASTELLANOS</t>
  </si>
  <si>
    <t>AMENABAR</t>
  </si>
  <si>
    <t>CAFFERATA</t>
  </si>
  <si>
    <t>CAÑADA DEL UCLE</t>
  </si>
  <si>
    <t>CARMEN</t>
  </si>
  <si>
    <t>CARRERAS</t>
  </si>
  <si>
    <t>CHAPUY</t>
  </si>
  <si>
    <t>CHOVET</t>
  </si>
  <si>
    <t>COL. CHRISTOPHERSEN</t>
  </si>
  <si>
    <t>DIEGO DE ALVEAR</t>
  </si>
  <si>
    <t>ELORTONDO</t>
  </si>
  <si>
    <t>HUGHES</t>
  </si>
  <si>
    <t>LA CHISPA</t>
  </si>
  <si>
    <t>LABORDEBOY</t>
  </si>
  <si>
    <t>LAZZARINO</t>
  </si>
  <si>
    <t>MAGGIOLO</t>
  </si>
  <si>
    <t>MARIA TERESA</t>
  </si>
  <si>
    <t>MELINCUE</t>
  </si>
  <si>
    <t>MIGUEL TORRES</t>
  </si>
  <si>
    <t>MURPHY</t>
  </si>
  <si>
    <t>SAN EDUARDO</t>
  </si>
  <si>
    <t>SAN FRANCISCO</t>
  </si>
  <si>
    <t>SAN GREGORIO</t>
  </si>
  <si>
    <t>SANTA ISABEL</t>
  </si>
  <si>
    <t>SANTI SPIRITU</t>
  </si>
  <si>
    <t>TEODELINA</t>
  </si>
  <si>
    <t>WHEELWRIGHT</t>
  </si>
  <si>
    <t>AVELLANEDA</t>
  </si>
  <si>
    <t>GRAL.OBLIG.</t>
  </si>
  <si>
    <t>LAS TOSCAS</t>
  </si>
  <si>
    <t>MALABRIGO</t>
  </si>
  <si>
    <t>RECONQUISTA</t>
  </si>
  <si>
    <t>VILLA OCAMPO</t>
  </si>
  <si>
    <t>ARROYO CEIBAL</t>
  </si>
  <si>
    <t>BERNA</t>
  </si>
  <si>
    <t>EL ARAZA</t>
  </si>
  <si>
    <t>EL RABON</t>
  </si>
  <si>
    <t>EL SOMBRERITO</t>
  </si>
  <si>
    <t>FLORENCIA</t>
  </si>
  <si>
    <t>GUADALUPE NORTE</t>
  </si>
  <si>
    <t>ING. CHANOURDIE</t>
  </si>
  <si>
    <t>LA SARITA</t>
  </si>
  <si>
    <t>LANTERI</t>
  </si>
  <si>
    <t>LAS GARZAS</t>
  </si>
  <si>
    <t>LOS LAURELES</t>
  </si>
  <si>
    <t>NICANOR E. MOLINAS</t>
  </si>
  <si>
    <t>SAN ANTONIO DE OBL.</t>
  </si>
  <si>
    <t>TACUARENDI</t>
  </si>
  <si>
    <t>VILLA ANA</t>
  </si>
  <si>
    <t>VILLA GUILLERMINA</t>
  </si>
  <si>
    <t>CAÑADA DE GOMEZ</t>
  </si>
  <si>
    <t>IRIONDO</t>
  </si>
  <si>
    <t>TOTORAS</t>
  </si>
  <si>
    <t>BUSTINZA</t>
  </si>
  <si>
    <t>CARRIZALES</t>
  </si>
  <si>
    <t>CLASSON</t>
  </si>
  <si>
    <t>CORREA</t>
  </si>
  <si>
    <t>LUCIO V. LOPEZ</t>
  </si>
  <si>
    <t>OLIVEROS</t>
  </si>
  <si>
    <t>PUEBLO ANDINO</t>
  </si>
  <si>
    <t>SALTO GRANDE</t>
  </si>
  <si>
    <t>SERODINO</t>
  </si>
  <si>
    <t>VILLA ELOISA</t>
  </si>
  <si>
    <t>LAGUNA PAIVA</t>
  </si>
  <si>
    <t>LA CAPITAL</t>
  </si>
  <si>
    <t>RECREO</t>
  </si>
  <si>
    <t>SAN JOSE DEL RINCON</t>
  </si>
  <si>
    <t>SANTO TOME</t>
  </si>
  <si>
    <t>ARROYO AGUIAR</t>
  </si>
  <si>
    <t>ARROYO LEYES</t>
  </si>
  <si>
    <t>CABAL</t>
  </si>
  <si>
    <t>CAMPO ANDINO</t>
  </si>
  <si>
    <t>CANDIOTTI</t>
  </si>
  <si>
    <t>EMILIA</t>
  </si>
  <si>
    <t>LLAMBI CAMPBELL</t>
  </si>
  <si>
    <t>MONTE VERA</t>
  </si>
  <si>
    <t>NELSON</t>
  </si>
  <si>
    <t>SAUCE VIEJO</t>
  </si>
  <si>
    <t>C</t>
  </si>
  <si>
    <t>SANTA FE</t>
  </si>
  <si>
    <t>ESPERANZA</t>
  </si>
  <si>
    <t>LAS COLONIAS</t>
  </si>
  <si>
    <t>SAN CARLOS CENTRO</t>
  </si>
  <si>
    <t>CAVOUR</t>
  </si>
  <si>
    <t>COLONIA SAN JOSE</t>
  </si>
  <si>
    <t>CULULU</t>
  </si>
  <si>
    <t>ELISA</t>
  </si>
  <si>
    <t>EMPALME SAN CARLOS</t>
  </si>
  <si>
    <t>FELICIA</t>
  </si>
  <si>
    <t>FRANCK</t>
  </si>
  <si>
    <t>GRUTLY</t>
  </si>
  <si>
    <t>HIPATIA</t>
  </si>
  <si>
    <t>HUMBOLDT</t>
  </si>
  <si>
    <t>ITUZAINGO</t>
  </si>
  <si>
    <t>JACINTO L ARAUZ</t>
  </si>
  <si>
    <t>LA PELADA</t>
  </si>
  <si>
    <t>LAS TUNAS</t>
  </si>
  <si>
    <t>MARIA LUISA</t>
  </si>
  <si>
    <t>MATILDE</t>
  </si>
  <si>
    <t>NUEVO TORINO</t>
  </si>
  <si>
    <t>PILAR</t>
  </si>
  <si>
    <t>PROGRESO</t>
  </si>
  <si>
    <t>PROVIDENCIA</t>
  </si>
  <si>
    <t>PUJATO NORTE</t>
  </si>
  <si>
    <t>RIVADAVIA</t>
  </si>
  <si>
    <t>SA PEREYRA</t>
  </si>
  <si>
    <t>SAN AGUSTIN</t>
  </si>
  <si>
    <t>SAN CARLOS NORTE</t>
  </si>
  <si>
    <t>SAN CARLOS SUR</t>
  </si>
  <si>
    <t>SAN GER. DEL SAUCE</t>
  </si>
  <si>
    <t>SAN JERONIMO NORTE</t>
  </si>
  <si>
    <t>SAN MARIANO</t>
  </si>
  <si>
    <t>SANTA MARIA CENTRO</t>
  </si>
  <si>
    <t>SANTA MARIA NORTE</t>
  </si>
  <si>
    <t>SANTO DOMINGO</t>
  </si>
  <si>
    <t>SARMIENTO</t>
  </si>
  <si>
    <t>SOUTO MAYOR</t>
  </si>
  <si>
    <t>STA CLARA DE B.VISTA</t>
  </si>
  <si>
    <t>ARROYO SECO</t>
  </si>
  <si>
    <t>ROSARIO</t>
  </si>
  <si>
    <t>FUNES</t>
  </si>
  <si>
    <t>GRANADERO BAIGORRIA</t>
  </si>
  <si>
    <t>PEREZ</t>
  </si>
  <si>
    <t>VILLA GDOR. GALVEZ</t>
  </si>
  <si>
    <t>ACEBAL</t>
  </si>
  <si>
    <t>ALBARELLOS</t>
  </si>
  <si>
    <t>ALVAREZ</t>
  </si>
  <si>
    <t>ARMINDA</t>
  </si>
  <si>
    <t>CARMEN DEL SAUCE</t>
  </si>
  <si>
    <t>CNEL BOGADO</t>
  </si>
  <si>
    <t>CNEL DOMINGUEZ</t>
  </si>
  <si>
    <t>ESTACION ALVEAR</t>
  </si>
  <si>
    <t>FIGHIERA</t>
  </si>
  <si>
    <t>GENERAL LAGOS</t>
  </si>
  <si>
    <t>IBARLUCEA</t>
  </si>
  <si>
    <t>PIÑERO</t>
  </si>
  <si>
    <t>PUEBLO ESTHER</t>
  </si>
  <si>
    <t>PUEBLO MUÑOZ</t>
  </si>
  <si>
    <t>PUEBLO URANGA</t>
  </si>
  <si>
    <t>SOLDINI</t>
  </si>
  <si>
    <t>VILLA AMELIA</t>
  </si>
  <si>
    <t>ZABALLA</t>
  </si>
  <si>
    <t>CERES</t>
  </si>
  <si>
    <t>SAN CRISTOBAL</t>
  </si>
  <si>
    <t>AGUARA</t>
  </si>
  <si>
    <t>AMBROSETTI</t>
  </si>
  <si>
    <t>ARRUFO</t>
  </si>
  <si>
    <t>CAPIVARA</t>
  </si>
  <si>
    <t>COLONIA ANA</t>
  </si>
  <si>
    <t>COLONIA BOSSI</t>
  </si>
  <si>
    <t>COLONIA DOS ROSAS</t>
  </si>
  <si>
    <t>COLONIA ROSA</t>
  </si>
  <si>
    <t>CONSTANZA</t>
  </si>
  <si>
    <t>CURUPAYTI</t>
  </si>
  <si>
    <t>HERSILIA</t>
  </si>
  <si>
    <t>HUANQUEROS</t>
  </si>
  <si>
    <t>LA CABRAL</t>
  </si>
  <si>
    <t>LA CLARA</t>
  </si>
  <si>
    <t>LA LUCILA</t>
  </si>
  <si>
    <t>LA RUBIA</t>
  </si>
  <si>
    <t>LAS AVISPAS</t>
  </si>
  <si>
    <t>LAS PALMERAS</t>
  </si>
  <si>
    <t>MOISES VILLE</t>
  </si>
  <si>
    <t>MONIGOTES</t>
  </si>
  <si>
    <t>MONTE OSCURIDAD</t>
  </si>
  <si>
    <t>ÑANDUCITA</t>
  </si>
  <si>
    <t>PALACIOS</t>
  </si>
  <si>
    <t>PORTUGALETTE</t>
  </si>
  <si>
    <t>SAN GUILLERMO</t>
  </si>
  <si>
    <t>SANTURCE</t>
  </si>
  <si>
    <t>SOLEDAD</t>
  </si>
  <si>
    <t>SUARDI</t>
  </si>
  <si>
    <t>VILLA SARALEGUI</t>
  </si>
  <si>
    <t>VILLA TRINIDAD</t>
  </si>
  <si>
    <t>SAN JAVIER</t>
  </si>
  <si>
    <t>ALEJANDRA</t>
  </si>
  <si>
    <t>CAC. ARIACAIQUIN</t>
  </si>
  <si>
    <t>COLONIA DURAN</t>
  </si>
  <si>
    <t>COLONIA TERESA</t>
  </si>
  <si>
    <t>LA BRAVA</t>
  </si>
  <si>
    <t>ROMANG</t>
  </si>
  <si>
    <t>CORONDA</t>
  </si>
  <si>
    <t>SAN JERONIMO</t>
  </si>
  <si>
    <t>GALVEZ</t>
  </si>
  <si>
    <t>SAN GENARO</t>
  </si>
  <si>
    <t>AROCENA</t>
  </si>
  <si>
    <t>BARRANCAS</t>
  </si>
  <si>
    <t>BERNARDO DE IRIGOYEN</t>
  </si>
  <si>
    <t>CAMPO PIAGGIO</t>
  </si>
  <si>
    <t>CASALEGNO</t>
  </si>
  <si>
    <t>CENTENO</t>
  </si>
  <si>
    <t>DESVIO ARIJON</t>
  </si>
  <si>
    <t>ESTACION DIAZ</t>
  </si>
  <si>
    <t>GABOTO</t>
  </si>
  <si>
    <t>GESSLER</t>
  </si>
  <si>
    <t>IRIGOYEN</t>
  </si>
  <si>
    <t>LARRECHEA</t>
  </si>
  <si>
    <t>LOMA ALTA</t>
  </si>
  <si>
    <t>LOPEZ</t>
  </si>
  <si>
    <t>MACIEL</t>
  </si>
  <si>
    <t>MONJE</t>
  </si>
  <si>
    <t>SAN EUGENIO</t>
  </si>
  <si>
    <t>SAN FABIAN</t>
  </si>
  <si>
    <t>SAN JUSTO</t>
  </si>
  <si>
    <t>ANGELONI</t>
  </si>
  <si>
    <t>CAYASTACITO</t>
  </si>
  <si>
    <t>COLONIA DOLORES</t>
  </si>
  <si>
    <t>CRESPO</t>
  </si>
  <si>
    <t>ESTHER</t>
  </si>
  <si>
    <t>LA CAMILA</t>
  </si>
  <si>
    <t>LA CRIOLLA</t>
  </si>
  <si>
    <t>LA PENCA Y CARAG.</t>
  </si>
  <si>
    <t>MARCELINO ESCALADA</t>
  </si>
  <si>
    <t>NARE</t>
  </si>
  <si>
    <t>PEDRO GOMEZ CELLO</t>
  </si>
  <si>
    <t>RAMAYON</t>
  </si>
  <si>
    <t>SAN MARTIN NORTE</t>
  </si>
  <si>
    <t>SILVA</t>
  </si>
  <si>
    <t>VERA Y PINTADO</t>
  </si>
  <si>
    <t>VIDELA</t>
  </si>
  <si>
    <t>CAPITAN BERMUDEZ</t>
  </si>
  <si>
    <t>SAN LORENZO</t>
  </si>
  <si>
    <t>CARCARAÑA</t>
  </si>
  <si>
    <t>FRAY LUIS BELTRAN</t>
  </si>
  <si>
    <t>PTO GRAL.SAN MARTIN</t>
  </si>
  <si>
    <t>ROLDAN</t>
  </si>
  <si>
    <t>ALDAO - SAN LORENZO</t>
  </si>
  <si>
    <t>CNEL ARNOLD</t>
  </si>
  <si>
    <t>FUENTES</t>
  </si>
  <si>
    <t>LUIS PALACIOS</t>
  </si>
  <si>
    <t>PUJATO</t>
  </si>
  <si>
    <t>RICARDONE</t>
  </si>
  <si>
    <t>SAN GERONIMO SUD</t>
  </si>
  <si>
    <t>TIMBUES</t>
  </si>
  <si>
    <t>VILLA MUGUETA</t>
  </si>
  <si>
    <t>EL TREBOL</t>
  </si>
  <si>
    <t>SAN MARTIN</t>
  </si>
  <si>
    <t>SAN JORGE</t>
  </si>
  <si>
    <t>SASTRE</t>
  </si>
  <si>
    <t>CAÑADA ROSQUIN</t>
  </si>
  <si>
    <t>CARLOS PELLEGRINI</t>
  </si>
  <si>
    <t>CASAS</t>
  </si>
  <si>
    <t>CASTELAR</t>
  </si>
  <si>
    <t>COLONIA BELGRANO</t>
  </si>
  <si>
    <t>CRISPI</t>
  </si>
  <si>
    <t>LANDETA</t>
  </si>
  <si>
    <t>LAS BANDURRIAS</t>
  </si>
  <si>
    <t>LAS PETACAS</t>
  </si>
  <si>
    <t>LOS CARDOS</t>
  </si>
  <si>
    <t>MARIA SUSANA</t>
  </si>
  <si>
    <t>PIAMONTE</t>
  </si>
  <si>
    <t>S.M. DE LAS  ESCOBAS</t>
  </si>
  <si>
    <t>TRAILL</t>
  </si>
  <si>
    <t>CALCHAQUI</t>
  </si>
  <si>
    <t>VERA</t>
  </si>
  <si>
    <t>CAÑADA OMBU</t>
  </si>
  <si>
    <t>FORTIN OLMOS</t>
  </si>
  <si>
    <t>GARABATO</t>
  </si>
  <si>
    <t>GOLONDRINA</t>
  </si>
  <si>
    <t>INTIYACO</t>
  </si>
  <si>
    <t>LA GALLARETA</t>
  </si>
  <si>
    <t>LOS AMORES</t>
  </si>
  <si>
    <t>MARGARITA - VERA</t>
  </si>
  <si>
    <t>TARTAGAL</t>
  </si>
  <si>
    <t>TOBA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</si>
</sst>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_P_t_a"/>
    <numFmt numFmtId="166" formatCode="0.0000%"/>
    <numFmt numFmtId="167" formatCode="#,##0"/>
    <numFmt numFmtId="168" formatCode="#,##0.000000000"/>
    <numFmt numFmtId="169" formatCode="#,##0.00000000\ _P_t_a"/>
  </numFmts>
  <fonts count="8">
    <font>
      <sz val="10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Courier New"/>
      <family val="3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/>
    </xf>
    <xf numFmtId="165" fontId="1" fillId="0" borderId="0" xfId="0" applyNumberFormat="1" applyFont="1" applyAlignment="1" applyProtection="1">
      <alignment/>
      <protection locked="0"/>
    </xf>
    <xf numFmtId="165" fontId="3" fillId="0" borderId="0" xfId="0" applyNumberFormat="1" applyFont="1" applyFill="1" applyAlignment="1" applyProtection="1">
      <alignment horizontal="center"/>
      <protection locked="0"/>
    </xf>
    <xf numFmtId="165" fontId="4" fillId="0" borderId="0" xfId="0" applyNumberFormat="1" applyFont="1" applyFill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6" fontId="1" fillId="0" borderId="0" xfId="0" applyNumberFormat="1" applyFont="1" applyAlignment="1" applyProtection="1">
      <alignment/>
      <protection locked="0"/>
    </xf>
    <xf numFmtId="167" fontId="1" fillId="0" borderId="0" xfId="0" applyNumberFormat="1" applyFont="1" applyAlignment="1" applyProtection="1">
      <alignment/>
      <protection locked="0"/>
    </xf>
    <xf numFmtId="167" fontId="2" fillId="0" borderId="0" xfId="0" applyNumberFormat="1" applyFont="1" applyAlignment="1" applyProtection="1">
      <alignment horizontal="right"/>
      <protection locked="0"/>
    </xf>
    <xf numFmtId="167" fontId="2" fillId="0" borderId="0" xfId="0" applyNumberFormat="1" applyFont="1" applyAlignment="1" applyProtection="1">
      <alignment/>
      <protection locked="0"/>
    </xf>
    <xf numFmtId="165" fontId="1" fillId="0" borderId="0" xfId="0" applyNumberFormat="1" applyFont="1" applyBorder="1" applyAlignment="1">
      <alignment/>
    </xf>
    <xf numFmtId="165" fontId="5" fillId="0" borderId="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left"/>
      <protection/>
    </xf>
    <xf numFmtId="165" fontId="1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 applyProtection="1">
      <alignment horizontal="left"/>
      <protection/>
    </xf>
    <xf numFmtId="165" fontId="4" fillId="0" borderId="3" xfId="0" applyNumberFormat="1" applyFont="1" applyFill="1" applyBorder="1" applyAlignment="1" applyProtection="1">
      <alignment horizontal="center"/>
      <protection/>
    </xf>
    <xf numFmtId="165" fontId="3" fillId="2" borderId="4" xfId="0" applyNumberFormat="1" applyFont="1" applyFill="1" applyBorder="1" applyAlignment="1" applyProtection="1">
      <alignment horizontal="center"/>
      <protection/>
    </xf>
    <xf numFmtId="166" fontId="6" fillId="0" borderId="5" xfId="0" applyNumberFormat="1" applyFont="1" applyBorder="1" applyAlignment="1">
      <alignment horizontal="center"/>
    </xf>
    <xf numFmtId="167" fontId="6" fillId="0" borderId="5" xfId="0" applyNumberFormat="1" applyFont="1" applyBorder="1" applyAlignment="1">
      <alignment horizontal="center"/>
    </xf>
    <xf numFmtId="165" fontId="4" fillId="0" borderId="6" xfId="0" applyNumberFormat="1" applyFont="1" applyFill="1" applyBorder="1" applyAlignment="1" applyProtection="1">
      <alignment horizontal="center"/>
      <protection/>
    </xf>
    <xf numFmtId="165" fontId="4" fillId="0" borderId="7" xfId="0" applyNumberFormat="1" applyFont="1" applyFill="1" applyBorder="1" applyAlignment="1" applyProtection="1">
      <alignment horizontal="center"/>
      <protection/>
    </xf>
    <xf numFmtId="165" fontId="4" fillId="0" borderId="8" xfId="0" applyNumberFormat="1" applyFont="1" applyFill="1" applyBorder="1" applyAlignment="1" applyProtection="1">
      <alignment horizontal="center"/>
      <protection/>
    </xf>
    <xf numFmtId="168" fontId="2" fillId="0" borderId="9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/>
    </xf>
    <xf numFmtId="167" fontId="2" fillId="0" borderId="5" xfId="0" applyNumberFormat="1" applyFont="1" applyBorder="1" applyAlignment="1">
      <alignment/>
    </xf>
    <xf numFmtId="167" fontId="2" fillId="0" borderId="5" xfId="0" applyNumberFormat="1" applyFont="1" applyBorder="1" applyAlignment="1">
      <alignment horizontal="right"/>
    </xf>
    <xf numFmtId="165" fontId="4" fillId="0" borderId="11" xfId="0" applyNumberFormat="1" applyFont="1" applyFill="1" applyBorder="1" applyAlignment="1" applyProtection="1">
      <alignment horizontal="center"/>
      <protection/>
    </xf>
    <xf numFmtId="165" fontId="4" fillId="0" borderId="10" xfId="0" applyNumberFormat="1" applyFont="1" applyFill="1" applyBorder="1" applyAlignment="1" applyProtection="1">
      <alignment horizontal="center"/>
      <protection/>
    </xf>
    <xf numFmtId="165" fontId="4" fillId="0" borderId="12" xfId="0" applyNumberFormat="1" applyFont="1" applyFill="1" applyBorder="1" applyAlignment="1" applyProtection="1">
      <alignment horizontal="center"/>
      <protection/>
    </xf>
    <xf numFmtId="165" fontId="4" fillId="0" borderId="13" xfId="0" applyNumberFormat="1" applyFont="1" applyFill="1" applyBorder="1" applyAlignment="1" applyProtection="1">
      <alignment horizontal="center"/>
      <protection/>
    </xf>
    <xf numFmtId="165" fontId="4" fillId="3" borderId="13" xfId="0" applyNumberFormat="1" applyFont="1" applyFill="1" applyBorder="1" applyAlignment="1" applyProtection="1">
      <alignment horizontal="center"/>
      <protection/>
    </xf>
    <xf numFmtId="165" fontId="4" fillId="4" borderId="11" xfId="0" applyNumberFormat="1" applyFont="1" applyFill="1" applyBorder="1" applyAlignment="1" applyProtection="1">
      <alignment horizontal="center"/>
      <protection/>
    </xf>
    <xf numFmtId="165" fontId="4" fillId="4" borderId="10" xfId="0" applyNumberFormat="1" applyFont="1" applyFill="1" applyBorder="1" applyAlignment="1" applyProtection="1">
      <alignment horizontal="center"/>
      <protection/>
    </xf>
    <xf numFmtId="168" fontId="2" fillId="4" borderId="9" xfId="0" applyNumberFormat="1" applyFont="1" applyFill="1" applyBorder="1" applyAlignment="1">
      <alignment horizontal="center"/>
    </xf>
    <xf numFmtId="166" fontId="2" fillId="4" borderId="10" xfId="0" applyNumberFormat="1" applyFont="1" applyFill="1" applyBorder="1" applyAlignment="1">
      <alignment/>
    </xf>
    <xf numFmtId="167" fontId="2" fillId="4" borderId="5" xfId="0" applyNumberFormat="1" applyFont="1" applyFill="1" applyBorder="1" applyAlignment="1">
      <alignment/>
    </xf>
    <xf numFmtId="167" fontId="6" fillId="4" borderId="5" xfId="0" applyNumberFormat="1" applyFont="1" applyFill="1" applyBorder="1" applyAlignment="1">
      <alignment horizontal="right"/>
    </xf>
    <xf numFmtId="167" fontId="6" fillId="4" borderId="5" xfId="0" applyNumberFormat="1" applyFont="1" applyFill="1" applyBorder="1" applyAlignment="1">
      <alignment/>
    </xf>
    <xf numFmtId="165" fontId="1" fillId="3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1" fillId="5" borderId="0" xfId="0" applyNumberFormat="1" applyFont="1" applyFill="1" applyAlignment="1">
      <alignment/>
    </xf>
    <xf numFmtId="165" fontId="3" fillId="0" borderId="13" xfId="0" applyNumberFormat="1" applyFont="1" applyFill="1" applyBorder="1" applyAlignment="1" applyProtection="1">
      <alignment horizontal="center"/>
      <protection/>
    </xf>
    <xf numFmtId="165" fontId="1" fillId="0" borderId="13" xfId="0" applyNumberFormat="1" applyFont="1" applyFill="1" applyBorder="1" applyAlignment="1">
      <alignment/>
    </xf>
    <xf numFmtId="165" fontId="1" fillId="0" borderId="14" xfId="0" applyNumberFormat="1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center"/>
    </xf>
    <xf numFmtId="166" fontId="1" fillId="0" borderId="5" xfId="0" applyNumberFormat="1" applyFont="1" applyBorder="1" applyAlignment="1">
      <alignment/>
    </xf>
    <xf numFmtId="165" fontId="4" fillId="0" borderId="15" xfId="0" applyNumberFormat="1" applyFont="1" applyFill="1" applyBorder="1" applyAlignment="1" applyProtection="1">
      <alignment/>
      <protection/>
    </xf>
    <xf numFmtId="165" fontId="4" fillId="0" borderId="15" xfId="0" applyNumberFormat="1" applyFont="1" applyFill="1" applyBorder="1" applyAlignment="1" applyProtection="1">
      <alignment horizontal="center"/>
      <protection/>
    </xf>
    <xf numFmtId="169" fontId="7" fillId="0" borderId="4" xfId="0" applyNumberFormat="1" applyFont="1" applyFill="1" applyBorder="1" applyAlignment="1">
      <alignment/>
    </xf>
    <xf numFmtId="166" fontId="6" fillId="0" borderId="5" xfId="0" applyNumberFormat="1" applyFont="1" applyBorder="1" applyAlignment="1">
      <alignment/>
    </xf>
    <xf numFmtId="167" fontId="6" fillId="0" borderId="5" xfId="0" applyNumberFormat="1" applyFont="1" applyBorder="1" applyAlignment="1">
      <alignment/>
    </xf>
    <xf numFmtId="167" fontId="6" fillId="0" borderId="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70"/>
  <sheetViews>
    <sheetView tabSelected="1" zoomScale="134" zoomScaleNormal="134" workbookViewId="0" topLeftCell="A237">
      <selection activeCell="I246" sqref="I246"/>
    </sheetView>
  </sheetViews>
  <sheetFormatPr defaultColWidth="10.28125" defaultRowHeight="12.75"/>
  <cols>
    <col min="1" max="1" width="3.421875" style="1" customWidth="1"/>
    <col min="2" max="2" width="19.8515625" style="1" customWidth="1"/>
    <col min="3" max="3" width="12.8515625" style="1" customWidth="1"/>
    <col min="4" max="4" width="12.00390625" style="1" customWidth="1"/>
    <col min="5" max="5" width="10.140625" style="2" customWidth="1"/>
    <col min="6" max="6" width="14.57421875" style="3" customWidth="1"/>
    <col min="7" max="7" width="14.140625" style="4" customWidth="1"/>
    <col min="8" max="8" width="15.00390625" style="5" customWidth="1"/>
    <col min="9" max="9" width="13.57421875" style="5" customWidth="1"/>
    <col min="10" max="16384" width="10.28125" style="1" customWidth="1"/>
  </cols>
  <sheetData>
    <row r="1" spans="2:9" s="6" customFormat="1" ht="12.75">
      <c r="B1" s="7"/>
      <c r="C1" s="8" t="s">
        <v>0</v>
      </c>
      <c r="D1" s="9"/>
      <c r="E1" s="10"/>
      <c r="F1" s="11"/>
      <c r="G1" s="12"/>
      <c r="H1" s="13"/>
      <c r="I1" s="13"/>
    </row>
    <row r="2" spans="1:4" ht="14.25" customHeight="1">
      <c r="A2" s="14"/>
      <c r="B2" s="15" t="s">
        <v>1</v>
      </c>
      <c r="C2" s="15"/>
      <c r="D2" s="15"/>
    </row>
    <row r="3" spans="1:4" ht="14.25" customHeight="1">
      <c r="A3" s="14"/>
      <c r="B3" s="16"/>
      <c r="C3" s="16"/>
      <c r="D3" s="16"/>
    </row>
    <row r="4" spans="1:4" ht="18" customHeight="1">
      <c r="A4" s="17"/>
      <c r="B4" s="18"/>
      <c r="C4" s="18"/>
      <c r="D4" s="18"/>
    </row>
    <row r="5" spans="1:9" ht="14.25">
      <c r="A5" s="19"/>
      <c r="B5" s="20" t="s">
        <v>2</v>
      </c>
      <c r="C5" s="20" t="s">
        <v>3</v>
      </c>
      <c r="D5" s="20" t="s">
        <v>4</v>
      </c>
      <c r="E5" s="21" t="s">
        <v>5</v>
      </c>
      <c r="F5" s="22" t="s">
        <v>6</v>
      </c>
      <c r="G5" s="22"/>
      <c r="H5" s="22" t="s">
        <v>7</v>
      </c>
      <c r="I5" s="22"/>
    </row>
    <row r="6" spans="1:9" ht="13.5">
      <c r="A6" s="23" t="s">
        <v>8</v>
      </c>
      <c r="B6" s="24" t="s">
        <v>9</v>
      </c>
      <c r="C6" s="25" t="s">
        <v>10</v>
      </c>
      <c r="D6" s="26">
        <v>0.005286623436736872</v>
      </c>
      <c r="E6" s="27">
        <v>0.134372</v>
      </c>
      <c r="F6" s="28">
        <v>40000000000</v>
      </c>
      <c r="G6" s="29">
        <f aca="true" t="shared" si="0" ref="G6:G368">+F6*E6*D6</f>
        <v>28414966.57764828</v>
      </c>
      <c r="H6" s="28">
        <v>50000000000</v>
      </c>
      <c r="I6" s="28">
        <f aca="true" t="shared" si="1" ref="I6:I368">+H6*E6*D6</f>
        <v>35518708.22206035</v>
      </c>
    </row>
    <row r="7" spans="1:9" ht="12.75">
      <c r="A7" s="23" t="s">
        <v>11</v>
      </c>
      <c r="B7" s="30" t="s">
        <v>12</v>
      </c>
      <c r="C7" s="31" t="s">
        <v>10</v>
      </c>
      <c r="D7" s="26">
        <v>0.0002058218209818734</v>
      </c>
      <c r="E7" s="27">
        <v>0.134372</v>
      </c>
      <c r="F7" s="28">
        <v>40000000000</v>
      </c>
      <c r="G7" s="29">
        <f t="shared" si="0"/>
        <v>1106267.5891590517</v>
      </c>
      <c r="H7" s="28">
        <v>50000000000</v>
      </c>
      <c r="I7" s="28">
        <f t="shared" si="1"/>
        <v>1382834.4864488146</v>
      </c>
    </row>
    <row r="8" spans="1:9" ht="12.75">
      <c r="A8" s="32" t="s">
        <v>11</v>
      </c>
      <c r="B8" s="30" t="s">
        <v>13</v>
      </c>
      <c r="C8" s="31" t="s">
        <v>10</v>
      </c>
      <c r="D8" s="26">
        <v>0.0006407451080953313</v>
      </c>
      <c r="E8" s="27">
        <v>0.134372</v>
      </c>
      <c r="F8" s="28">
        <v>40000000000</v>
      </c>
      <c r="G8" s="29">
        <f t="shared" si="0"/>
        <v>3443928.0665994342</v>
      </c>
      <c r="H8" s="28">
        <v>50000000000</v>
      </c>
      <c r="I8" s="28">
        <f t="shared" si="1"/>
        <v>4304910.083249292</v>
      </c>
    </row>
    <row r="9" spans="1:9" ht="12.75">
      <c r="A9" s="32" t="s">
        <v>11</v>
      </c>
      <c r="B9" s="30" t="s">
        <v>14</v>
      </c>
      <c r="C9" s="31" t="s">
        <v>10</v>
      </c>
      <c r="D9" s="26">
        <v>0.00048294104154322055</v>
      </c>
      <c r="E9" s="27">
        <v>0.134372</v>
      </c>
      <c r="F9" s="28">
        <v>40000000000</v>
      </c>
      <c r="G9" s="29">
        <f t="shared" si="0"/>
        <v>2595750.1453698254</v>
      </c>
      <c r="H9" s="28">
        <v>50000000000</v>
      </c>
      <c r="I9" s="28">
        <f t="shared" si="1"/>
        <v>3244687.6817122814</v>
      </c>
    </row>
    <row r="10" spans="1:9" ht="12.75">
      <c r="A10" s="33" t="s">
        <v>11</v>
      </c>
      <c r="B10" s="30" t="s">
        <v>15</v>
      </c>
      <c r="C10" s="31" t="s">
        <v>10</v>
      </c>
      <c r="D10" s="26">
        <v>0.0001501414113186553</v>
      </c>
      <c r="E10" s="27">
        <v>0.134372</v>
      </c>
      <c r="F10" s="28">
        <v>40000000000</v>
      </c>
      <c r="G10" s="29">
        <f t="shared" si="0"/>
        <v>806992.068868414</v>
      </c>
      <c r="H10" s="28">
        <v>50000000000</v>
      </c>
      <c r="I10" s="28">
        <f t="shared" si="1"/>
        <v>1008740.0860855175</v>
      </c>
    </row>
    <row r="11" spans="1:9" ht="12.75">
      <c r="A11" s="33" t="s">
        <v>11</v>
      </c>
      <c r="B11" s="30" t="s">
        <v>16</v>
      </c>
      <c r="C11" s="31" t="s">
        <v>10</v>
      </c>
      <c r="D11" s="26">
        <v>0.0003495132439086401</v>
      </c>
      <c r="E11" s="27">
        <v>0.134372</v>
      </c>
      <c r="F11" s="28">
        <v>40000000000</v>
      </c>
      <c r="G11" s="29">
        <f t="shared" si="0"/>
        <v>1878591.7444196716</v>
      </c>
      <c r="H11" s="28">
        <v>50000000000</v>
      </c>
      <c r="I11" s="28">
        <f t="shared" si="1"/>
        <v>2348239.6805245895</v>
      </c>
    </row>
    <row r="12" spans="1:9" ht="12.75">
      <c r="A12" s="33" t="s">
        <v>11</v>
      </c>
      <c r="B12" s="30" t="s">
        <v>17</v>
      </c>
      <c r="C12" s="31" t="s">
        <v>10</v>
      </c>
      <c r="D12" s="26">
        <v>0.00021018390353331253</v>
      </c>
      <c r="E12" s="27">
        <v>0.134372</v>
      </c>
      <c r="F12" s="28">
        <v>40000000000</v>
      </c>
      <c r="G12" s="29">
        <f t="shared" si="0"/>
        <v>1129713.259423131</v>
      </c>
      <c r="H12" s="28">
        <v>50000000000</v>
      </c>
      <c r="I12" s="28">
        <f t="shared" si="1"/>
        <v>1412141.5742789137</v>
      </c>
    </row>
    <row r="13" spans="1:9" ht="12.75">
      <c r="A13" s="33" t="s">
        <v>11</v>
      </c>
      <c r="B13" s="30" t="s">
        <v>18</v>
      </c>
      <c r="C13" s="31" t="s">
        <v>10</v>
      </c>
      <c r="D13" s="26">
        <v>0.0004867900264345704</v>
      </c>
      <c r="E13" s="27">
        <v>0.134372</v>
      </c>
      <c r="F13" s="28">
        <v>40000000000</v>
      </c>
      <c r="G13" s="29">
        <f t="shared" si="0"/>
        <v>2616437.977282644</v>
      </c>
      <c r="H13" s="28">
        <v>50000000000</v>
      </c>
      <c r="I13" s="28">
        <f t="shared" si="1"/>
        <v>3270547.4716033046</v>
      </c>
    </row>
    <row r="14" spans="1:9" ht="12.75">
      <c r="A14" s="33" t="s">
        <v>11</v>
      </c>
      <c r="B14" s="30" t="s">
        <v>19</v>
      </c>
      <c r="C14" s="31" t="s">
        <v>10</v>
      </c>
      <c r="D14" s="26">
        <v>0.00034181547477678845</v>
      </c>
      <c r="E14" s="27">
        <v>0.134372</v>
      </c>
      <c r="F14" s="28">
        <v>40000000000</v>
      </c>
      <c r="G14" s="29">
        <f t="shared" si="0"/>
        <v>1837217.1590682648</v>
      </c>
      <c r="H14" s="28">
        <v>50000000000</v>
      </c>
      <c r="I14" s="28">
        <f t="shared" si="1"/>
        <v>2296521.448835331</v>
      </c>
    </row>
    <row r="15" spans="1:9" ht="12.75">
      <c r="A15" s="33" t="s">
        <v>11</v>
      </c>
      <c r="B15" s="30" t="s">
        <v>20</v>
      </c>
      <c r="C15" s="31" t="s">
        <v>10</v>
      </c>
      <c r="D15" s="26">
        <v>0.00047960535496280803</v>
      </c>
      <c r="E15" s="27">
        <v>0.134372</v>
      </c>
      <c r="F15" s="28">
        <v>40000000000</v>
      </c>
      <c r="G15" s="29">
        <f t="shared" si="0"/>
        <v>2577821.2302824976</v>
      </c>
      <c r="H15" s="28">
        <v>50000000000</v>
      </c>
      <c r="I15" s="28">
        <f t="shared" si="1"/>
        <v>3222276.537853122</v>
      </c>
    </row>
    <row r="16" spans="1:9" ht="12.75">
      <c r="A16" s="33" t="s">
        <v>11</v>
      </c>
      <c r="B16" s="30" t="s">
        <v>21</v>
      </c>
      <c r="C16" s="31" t="s">
        <v>10</v>
      </c>
      <c r="D16" s="26">
        <v>0.00168250852626693</v>
      </c>
      <c r="E16" s="27">
        <v>0.134372</v>
      </c>
      <c r="F16" s="28">
        <v>40000000000</v>
      </c>
      <c r="G16" s="29">
        <f t="shared" si="0"/>
        <v>9043281.427661598</v>
      </c>
      <c r="H16" s="28">
        <v>50000000000</v>
      </c>
      <c r="I16" s="28">
        <f t="shared" si="1"/>
        <v>11304101.784576997</v>
      </c>
    </row>
    <row r="17" spans="1:9" ht="12.75">
      <c r="A17" s="33" t="s">
        <v>8</v>
      </c>
      <c r="B17" s="30" t="s">
        <v>22</v>
      </c>
      <c r="C17" s="31" t="s">
        <v>23</v>
      </c>
      <c r="D17" s="26">
        <v>0.005217395315910794</v>
      </c>
      <c r="E17" s="27">
        <v>0.134372</v>
      </c>
      <c r="F17" s="28">
        <v>40000000000</v>
      </c>
      <c r="G17" s="29">
        <f t="shared" si="0"/>
        <v>28042873.73558261</v>
      </c>
      <c r="H17" s="28">
        <v>50000000000</v>
      </c>
      <c r="I17" s="28">
        <f t="shared" si="1"/>
        <v>35053592.16947826</v>
      </c>
    </row>
    <row r="18" spans="1:9" ht="12.75">
      <c r="A18" s="33" t="s">
        <v>8</v>
      </c>
      <c r="B18" s="30" t="s">
        <v>24</v>
      </c>
      <c r="C18" s="31" t="s">
        <v>23</v>
      </c>
      <c r="D18" s="26">
        <v>0.0053127752984499736</v>
      </c>
      <c r="E18" s="27">
        <v>0.134372</v>
      </c>
      <c r="F18" s="28">
        <v>40000000000</v>
      </c>
      <c r="G18" s="29">
        <f t="shared" si="0"/>
        <v>28555529.696132794</v>
      </c>
      <c r="H18" s="28">
        <v>50000000000</v>
      </c>
      <c r="I18" s="28">
        <f t="shared" si="1"/>
        <v>35694412.12016599</v>
      </c>
    </row>
    <row r="19" spans="1:9" ht="12.75">
      <c r="A19" s="33" t="s">
        <v>8</v>
      </c>
      <c r="B19" s="30" t="s">
        <v>25</v>
      </c>
      <c r="C19" s="31" t="s">
        <v>23</v>
      </c>
      <c r="D19" s="26">
        <v>0.005559797594092496</v>
      </c>
      <c r="E19" s="27">
        <v>0.134372</v>
      </c>
      <c r="F19" s="28">
        <v>40000000000</v>
      </c>
      <c r="G19" s="29">
        <f t="shared" si="0"/>
        <v>29883244.892535873</v>
      </c>
      <c r="H19" s="28">
        <v>50000000000</v>
      </c>
      <c r="I19" s="28">
        <f t="shared" si="1"/>
        <v>37354056.11566984</v>
      </c>
    </row>
    <row r="20" spans="1:9" ht="12.75">
      <c r="A20" s="33" t="s">
        <v>11</v>
      </c>
      <c r="B20" s="30" t="s">
        <v>26</v>
      </c>
      <c r="C20" s="31" t="s">
        <v>23</v>
      </c>
      <c r="D20" s="26">
        <v>0.000508600238540918</v>
      </c>
      <c r="E20" s="27">
        <v>0.134372</v>
      </c>
      <c r="F20" s="28">
        <v>40000000000</v>
      </c>
      <c r="G20" s="29">
        <f t="shared" si="0"/>
        <v>2733665.2501288094</v>
      </c>
      <c r="H20" s="28">
        <v>50000000000</v>
      </c>
      <c r="I20" s="28">
        <f t="shared" si="1"/>
        <v>3417081.5626610117</v>
      </c>
    </row>
    <row r="21" spans="1:9" ht="12.75">
      <c r="A21" s="33" t="s">
        <v>11</v>
      </c>
      <c r="B21" s="30" t="s">
        <v>27</v>
      </c>
      <c r="C21" s="31" t="s">
        <v>23</v>
      </c>
      <c r="D21" s="26">
        <v>0.00088322463509781</v>
      </c>
      <c r="E21" s="27">
        <v>0.134372</v>
      </c>
      <c r="F21" s="28">
        <v>40000000000</v>
      </c>
      <c r="G21" s="29">
        <f t="shared" si="0"/>
        <v>4747226.426694517</v>
      </c>
      <c r="H21" s="28">
        <v>50000000000</v>
      </c>
      <c r="I21" s="28">
        <f t="shared" si="1"/>
        <v>5934033.033368146</v>
      </c>
    </row>
    <row r="22" spans="1:9" ht="12.75">
      <c r="A22" s="33" t="s">
        <v>11</v>
      </c>
      <c r="B22" s="30" t="s">
        <v>28</v>
      </c>
      <c r="C22" s="31" t="s">
        <v>23</v>
      </c>
      <c r="D22" s="26">
        <v>0.0007821274076217521</v>
      </c>
      <c r="E22" s="27">
        <v>0.134372</v>
      </c>
      <c r="F22" s="28">
        <v>40000000000</v>
      </c>
      <c r="G22" s="29">
        <f t="shared" si="0"/>
        <v>4203840.960678003</v>
      </c>
      <c r="H22" s="28">
        <v>50000000000</v>
      </c>
      <c r="I22" s="28">
        <f t="shared" si="1"/>
        <v>5254801.200847504</v>
      </c>
    </row>
    <row r="23" spans="1:9" ht="12.75">
      <c r="A23" s="33" t="s">
        <v>8</v>
      </c>
      <c r="B23" s="30" t="s">
        <v>29</v>
      </c>
      <c r="C23" s="31" t="s">
        <v>30</v>
      </c>
      <c r="D23" s="26">
        <v>0.007822938140583423</v>
      </c>
      <c r="E23" s="27">
        <v>0.134372</v>
      </c>
      <c r="F23" s="28">
        <v>40000000000</v>
      </c>
      <c r="G23" s="29">
        <f t="shared" si="0"/>
        <v>42047353.75305903</v>
      </c>
      <c r="H23" s="28">
        <v>50000000000</v>
      </c>
      <c r="I23" s="28">
        <f t="shared" si="1"/>
        <v>52559192.19132379</v>
      </c>
    </row>
    <row r="24" spans="1:9" ht="12.75">
      <c r="A24" s="33" t="s">
        <v>11</v>
      </c>
      <c r="B24" s="30" t="s">
        <v>31</v>
      </c>
      <c r="C24" s="31" t="s">
        <v>30</v>
      </c>
      <c r="D24" s="26">
        <v>0.001875465718456082</v>
      </c>
      <c r="E24" s="27">
        <v>0.134372</v>
      </c>
      <c r="F24" s="28">
        <v>40000000000</v>
      </c>
      <c r="G24" s="29">
        <f t="shared" si="0"/>
        <v>10080403.180815225</v>
      </c>
      <c r="H24" s="28">
        <v>50000000000</v>
      </c>
      <c r="I24" s="28">
        <f t="shared" si="1"/>
        <v>12600503.976019032</v>
      </c>
    </row>
    <row r="25" spans="1:9" ht="12.75">
      <c r="A25" s="33" t="s">
        <v>11</v>
      </c>
      <c r="B25" s="30" t="s">
        <v>32</v>
      </c>
      <c r="C25" s="31" t="s">
        <v>30</v>
      </c>
      <c r="D25" s="26">
        <v>0.0010158826023123125</v>
      </c>
      <c r="E25" s="27">
        <v>0.134372</v>
      </c>
      <c r="F25" s="28">
        <v>40000000000</v>
      </c>
      <c r="G25" s="29">
        <f t="shared" si="0"/>
        <v>5460247.081516402</v>
      </c>
      <c r="H25" s="28">
        <v>50000000000</v>
      </c>
      <c r="I25" s="28">
        <f t="shared" si="1"/>
        <v>6825308.851895503</v>
      </c>
    </row>
    <row r="26" spans="1:9" ht="12.75">
      <c r="A26" s="33" t="s">
        <v>11</v>
      </c>
      <c r="B26" s="30" t="s">
        <v>33</v>
      </c>
      <c r="C26" s="31" t="s">
        <v>30</v>
      </c>
      <c r="D26" s="26">
        <v>0.0007159266064645511</v>
      </c>
      <c r="E26" s="27">
        <v>0.134372</v>
      </c>
      <c r="F26" s="28">
        <v>40000000000</v>
      </c>
      <c r="G26" s="29">
        <f t="shared" si="0"/>
        <v>3848019.5985541865</v>
      </c>
      <c r="H26" s="28">
        <v>50000000000</v>
      </c>
      <c r="I26" s="28">
        <f t="shared" si="1"/>
        <v>4810024.498192733</v>
      </c>
    </row>
    <row r="27" spans="1:9" ht="12.75">
      <c r="A27" s="33" t="s">
        <v>11</v>
      </c>
      <c r="B27" s="30" t="s">
        <v>34</v>
      </c>
      <c r="C27" s="31" t="s">
        <v>30</v>
      </c>
      <c r="D27" s="26">
        <v>0.0015003282242391008</v>
      </c>
      <c r="E27" s="27">
        <v>0.134372</v>
      </c>
      <c r="F27" s="28">
        <v>40000000000</v>
      </c>
      <c r="G27" s="29">
        <f t="shared" si="0"/>
        <v>8064084.165898258</v>
      </c>
      <c r="H27" s="28">
        <v>50000000000</v>
      </c>
      <c r="I27" s="28">
        <f t="shared" si="1"/>
        <v>10080105.207372822</v>
      </c>
    </row>
    <row r="28" spans="1:9" ht="12.75">
      <c r="A28" s="33" t="s">
        <v>11</v>
      </c>
      <c r="B28" s="30" t="s">
        <v>35</v>
      </c>
      <c r="C28" s="31" t="s">
        <v>30</v>
      </c>
      <c r="D28" s="26">
        <v>0.0019668124183000435</v>
      </c>
      <c r="E28" s="27">
        <v>0.134372</v>
      </c>
      <c r="F28" s="28">
        <v>40000000000</v>
      </c>
      <c r="G28" s="29">
        <f t="shared" si="0"/>
        <v>10571380.730872538</v>
      </c>
      <c r="H28" s="28">
        <v>50000000000</v>
      </c>
      <c r="I28" s="28">
        <f t="shared" si="1"/>
        <v>13214225.913590673</v>
      </c>
    </row>
    <row r="29" spans="1:9" ht="12.75">
      <c r="A29" s="33" t="s">
        <v>11</v>
      </c>
      <c r="B29" s="30" t="s">
        <v>36</v>
      </c>
      <c r="C29" s="31" t="s">
        <v>30</v>
      </c>
      <c r="D29" s="26">
        <v>0.0015714042056078302</v>
      </c>
      <c r="E29" s="27">
        <v>0.134372</v>
      </c>
      <c r="F29" s="28">
        <v>40000000000</v>
      </c>
      <c r="G29" s="29">
        <f t="shared" si="0"/>
        <v>8446109.036637414</v>
      </c>
      <c r="H29" s="28">
        <v>50000000000</v>
      </c>
      <c r="I29" s="28">
        <f t="shared" si="1"/>
        <v>10557636.295796769</v>
      </c>
    </row>
    <row r="30" spans="1:9" ht="12.75">
      <c r="A30" s="33" t="s">
        <v>11</v>
      </c>
      <c r="B30" s="30" t="s">
        <v>37</v>
      </c>
      <c r="C30" s="31" t="s">
        <v>30</v>
      </c>
      <c r="D30" s="26">
        <v>0.0005827553409391113</v>
      </c>
      <c r="E30" s="27">
        <v>0.134372</v>
      </c>
      <c r="F30" s="28">
        <v>40000000000</v>
      </c>
      <c r="G30" s="29">
        <f t="shared" si="0"/>
        <v>3132240.0269068102</v>
      </c>
      <c r="H30" s="28">
        <v>50000000000</v>
      </c>
      <c r="I30" s="28">
        <f t="shared" si="1"/>
        <v>3915300.033633513</v>
      </c>
    </row>
    <row r="31" spans="1:9" ht="12.75">
      <c r="A31" s="33" t="s">
        <v>11</v>
      </c>
      <c r="B31" s="30" t="s">
        <v>38</v>
      </c>
      <c r="C31" s="31" t="s">
        <v>30</v>
      </c>
      <c r="D31" s="26">
        <v>0.0006191912608890843</v>
      </c>
      <c r="E31" s="27">
        <v>0.134372</v>
      </c>
      <c r="F31" s="28">
        <v>40000000000</v>
      </c>
      <c r="G31" s="29">
        <f t="shared" si="0"/>
        <v>3328078.7243275214</v>
      </c>
      <c r="H31" s="28">
        <v>50000000000</v>
      </c>
      <c r="I31" s="28">
        <f t="shared" si="1"/>
        <v>4160098.4054094017</v>
      </c>
    </row>
    <row r="32" spans="1:9" ht="12.75">
      <c r="A32" s="33" t="s">
        <v>11</v>
      </c>
      <c r="B32" s="30" t="s">
        <v>39</v>
      </c>
      <c r="C32" s="31" t="s">
        <v>30</v>
      </c>
      <c r="D32" s="26">
        <v>0.0007744294378390524</v>
      </c>
      <c r="E32" s="27">
        <v>0.134372</v>
      </c>
      <c r="F32" s="28">
        <v>40000000000</v>
      </c>
      <c r="G32" s="29">
        <f t="shared" si="0"/>
        <v>4162465.296852366</v>
      </c>
      <c r="H32" s="28">
        <v>50000000000</v>
      </c>
      <c r="I32" s="28">
        <f t="shared" si="1"/>
        <v>5203081.621065457</v>
      </c>
    </row>
    <row r="33" spans="1:9" ht="12.75">
      <c r="A33" s="33" t="s">
        <v>11</v>
      </c>
      <c r="B33" s="30" t="s">
        <v>40</v>
      </c>
      <c r="C33" s="31" t="s">
        <v>30</v>
      </c>
      <c r="D33" s="26">
        <v>0.0019642463614888608</v>
      </c>
      <c r="E33" s="27">
        <v>0.134372</v>
      </c>
      <c r="F33" s="28">
        <v>40000000000</v>
      </c>
      <c r="G33" s="29">
        <f t="shared" si="0"/>
        <v>10557588.483439248</v>
      </c>
      <c r="H33" s="28">
        <v>50000000000</v>
      </c>
      <c r="I33" s="28">
        <f t="shared" si="1"/>
        <v>13196985.60429906</v>
      </c>
    </row>
    <row r="34" spans="1:9" ht="12.75">
      <c r="A34" s="33" t="s">
        <v>11</v>
      </c>
      <c r="B34" s="30" t="s">
        <v>41</v>
      </c>
      <c r="C34" s="31" t="s">
        <v>30</v>
      </c>
      <c r="D34" s="26">
        <v>0.0006002036711448679</v>
      </c>
      <c r="E34" s="27">
        <v>0.134372</v>
      </c>
      <c r="F34" s="28">
        <v>40000000000</v>
      </c>
      <c r="G34" s="29">
        <f t="shared" si="0"/>
        <v>3226022.7079631276</v>
      </c>
      <c r="H34" s="28">
        <v>50000000000</v>
      </c>
      <c r="I34" s="28">
        <f t="shared" si="1"/>
        <v>4032528.384953909</v>
      </c>
    </row>
    <row r="35" spans="1:9" ht="12.75">
      <c r="A35" s="33" t="s">
        <v>11</v>
      </c>
      <c r="B35" s="30" t="s">
        <v>42</v>
      </c>
      <c r="C35" s="31" t="s">
        <v>30</v>
      </c>
      <c r="D35" s="26">
        <v>0.00045574218370536724</v>
      </c>
      <c r="E35" s="27">
        <v>0.134372</v>
      </c>
      <c r="F35" s="28">
        <v>40000000000</v>
      </c>
      <c r="G35" s="29">
        <f t="shared" si="0"/>
        <v>2449559.5483543044</v>
      </c>
      <c r="H35" s="28">
        <v>50000000000</v>
      </c>
      <c r="I35" s="28">
        <f t="shared" si="1"/>
        <v>3061949.4354428803</v>
      </c>
    </row>
    <row r="36" spans="1:9" ht="12.75">
      <c r="A36" s="33" t="s">
        <v>8</v>
      </c>
      <c r="B36" s="30" t="s">
        <v>43</v>
      </c>
      <c r="C36" s="31" t="s">
        <v>44</v>
      </c>
      <c r="D36" s="26">
        <v>0.004838287744015708</v>
      </c>
      <c r="E36" s="27">
        <v>0.134372</v>
      </c>
      <c r="F36" s="28">
        <v>40000000000</v>
      </c>
      <c r="G36" s="29">
        <f t="shared" si="0"/>
        <v>26005216.029555146</v>
      </c>
      <c r="H36" s="28">
        <v>50000000000</v>
      </c>
      <c r="I36" s="28">
        <f t="shared" si="1"/>
        <v>32506520.036943935</v>
      </c>
    </row>
    <row r="37" spans="1:9" ht="12.75">
      <c r="A37" s="33" t="s">
        <v>8</v>
      </c>
      <c r="B37" s="30" t="s">
        <v>45</v>
      </c>
      <c r="C37" s="31" t="s">
        <v>44</v>
      </c>
      <c r="D37" s="26">
        <v>0.02032176649220948</v>
      </c>
      <c r="E37" s="27">
        <v>0.134372</v>
      </c>
      <c r="F37" s="28">
        <v>40000000000</v>
      </c>
      <c r="G37" s="29">
        <f t="shared" si="0"/>
        <v>109227056.28364688</v>
      </c>
      <c r="H37" s="28">
        <v>50000000000</v>
      </c>
      <c r="I37" s="28">
        <f t="shared" si="1"/>
        <v>136533820.35455862</v>
      </c>
    </row>
    <row r="38" spans="1:9" ht="12.75">
      <c r="A38" s="33" t="s">
        <v>8</v>
      </c>
      <c r="B38" s="30" t="s">
        <v>46</v>
      </c>
      <c r="C38" s="31" t="s">
        <v>44</v>
      </c>
      <c r="D38" s="26">
        <v>0.007811820344631392</v>
      </c>
      <c r="E38" s="27">
        <v>0.134372</v>
      </c>
      <c r="F38" s="28">
        <v>40000000000</v>
      </c>
      <c r="G38" s="29">
        <f t="shared" si="0"/>
        <v>41987596.933952376</v>
      </c>
      <c r="H38" s="28">
        <v>50000000000</v>
      </c>
      <c r="I38" s="28">
        <f t="shared" si="1"/>
        <v>52484496.16744047</v>
      </c>
    </row>
    <row r="39" spans="1:9" ht="12.75">
      <c r="A39" s="33" t="s">
        <v>11</v>
      </c>
      <c r="B39" s="30" t="s">
        <v>47</v>
      </c>
      <c r="C39" s="31" t="s">
        <v>44</v>
      </c>
      <c r="D39" s="26">
        <v>0.0006507521678365689</v>
      </c>
      <c r="E39" s="27">
        <v>0.134372</v>
      </c>
      <c r="F39" s="28">
        <v>40000000000</v>
      </c>
      <c r="G39" s="29">
        <f t="shared" si="0"/>
        <v>3497714.8118614173</v>
      </c>
      <c r="H39" s="28">
        <v>50000000000</v>
      </c>
      <c r="I39" s="28">
        <f t="shared" si="1"/>
        <v>4372143.514826772</v>
      </c>
    </row>
    <row r="40" spans="1:9" ht="12.75">
      <c r="A40" s="33" t="s">
        <v>11</v>
      </c>
      <c r="B40" s="30" t="s">
        <v>48</v>
      </c>
      <c r="C40" s="31" t="s">
        <v>44</v>
      </c>
      <c r="D40" s="26">
        <v>0.0005329764740166403</v>
      </c>
      <c r="E40" s="27">
        <v>0.134372</v>
      </c>
      <c r="F40" s="28">
        <v>40000000000</v>
      </c>
      <c r="G40" s="29">
        <f t="shared" si="0"/>
        <v>2864684.5906625595</v>
      </c>
      <c r="H40" s="28">
        <v>50000000000</v>
      </c>
      <c r="I40" s="28">
        <f t="shared" si="1"/>
        <v>3580855.7383281994</v>
      </c>
    </row>
    <row r="41" spans="1:9" ht="12.75">
      <c r="A41" s="33" t="s">
        <v>11</v>
      </c>
      <c r="B41" s="30" t="s">
        <v>49</v>
      </c>
      <c r="C41" s="31" t="s">
        <v>44</v>
      </c>
      <c r="D41" s="26">
        <v>0.0006720492822828272</v>
      </c>
      <c r="E41" s="27">
        <v>0.134372</v>
      </c>
      <c r="F41" s="28">
        <v>40000000000</v>
      </c>
      <c r="G41" s="29">
        <f t="shared" si="0"/>
        <v>3612184.2463563224</v>
      </c>
      <c r="H41" s="28">
        <v>50000000000</v>
      </c>
      <c r="I41" s="28">
        <f t="shared" si="1"/>
        <v>4515230.307945402</v>
      </c>
    </row>
    <row r="42" spans="1:9" ht="12.75">
      <c r="A42" s="33" t="s">
        <v>11</v>
      </c>
      <c r="B42" s="30" t="s">
        <v>50</v>
      </c>
      <c r="C42" s="31" t="s">
        <v>44</v>
      </c>
      <c r="D42" s="26">
        <v>0.00020556508822188477</v>
      </c>
      <c r="E42" s="27">
        <v>0.134372</v>
      </c>
      <c r="F42" s="28">
        <v>40000000000</v>
      </c>
      <c r="G42" s="29">
        <f t="shared" si="0"/>
        <v>1104887.681382044</v>
      </c>
      <c r="H42" s="28">
        <v>50000000000</v>
      </c>
      <c r="I42" s="28">
        <f t="shared" si="1"/>
        <v>1381109.601727555</v>
      </c>
    </row>
    <row r="43" spans="1:9" ht="12.75">
      <c r="A43" s="33" t="s">
        <v>11</v>
      </c>
      <c r="B43" s="30" t="s">
        <v>51</v>
      </c>
      <c r="C43" s="31" t="s">
        <v>44</v>
      </c>
      <c r="D43" s="26">
        <v>0.0002479029187724928</v>
      </c>
      <c r="E43" s="27">
        <v>0.134372</v>
      </c>
      <c r="F43" s="28">
        <v>40000000000</v>
      </c>
      <c r="G43" s="29">
        <f t="shared" si="0"/>
        <v>1332448.440051896</v>
      </c>
      <c r="H43" s="28">
        <v>50000000000</v>
      </c>
      <c r="I43" s="28">
        <f t="shared" si="1"/>
        <v>1665560.5500648702</v>
      </c>
    </row>
    <row r="44" spans="1:9" ht="12.75">
      <c r="A44" s="33" t="s">
        <v>11</v>
      </c>
      <c r="B44" s="30" t="s">
        <v>52</v>
      </c>
      <c r="C44" s="31" t="s">
        <v>44</v>
      </c>
      <c r="D44" s="26">
        <v>0.0005455496240108684</v>
      </c>
      <c r="E44" s="27">
        <v>0.134372</v>
      </c>
      <c r="F44" s="28">
        <v>40000000000</v>
      </c>
      <c r="G44" s="29">
        <f t="shared" si="0"/>
        <v>2932263.7631035363</v>
      </c>
      <c r="H44" s="28">
        <v>50000000000</v>
      </c>
      <c r="I44" s="28">
        <f t="shared" si="1"/>
        <v>3665329.70387942</v>
      </c>
    </row>
    <row r="45" spans="1:9" ht="12.75">
      <c r="A45" s="33" t="s">
        <v>11</v>
      </c>
      <c r="B45" s="30" t="s">
        <v>53</v>
      </c>
      <c r="C45" s="31" t="s">
        <v>44</v>
      </c>
      <c r="D45" s="26">
        <v>0.00022891492772658036</v>
      </c>
      <c r="E45" s="27">
        <v>0.134372</v>
      </c>
      <c r="F45" s="28">
        <v>40000000000</v>
      </c>
      <c r="G45" s="29">
        <f t="shared" si="0"/>
        <v>1230390.2667390422</v>
      </c>
      <c r="H45" s="28">
        <v>50000000000</v>
      </c>
      <c r="I45" s="28">
        <f t="shared" si="1"/>
        <v>1537987.8334238029</v>
      </c>
    </row>
    <row r="46" spans="1:9" ht="12.75">
      <c r="A46" s="33" t="s">
        <v>11</v>
      </c>
      <c r="B46" s="30" t="s">
        <v>54</v>
      </c>
      <c r="C46" s="31" t="s">
        <v>44</v>
      </c>
      <c r="D46" s="26">
        <v>0.00018734712824689827</v>
      </c>
      <c r="E46" s="27">
        <v>0.134372</v>
      </c>
      <c r="F46" s="28">
        <v>40000000000</v>
      </c>
      <c r="G46" s="29">
        <f t="shared" si="0"/>
        <v>1006968.3326716885</v>
      </c>
      <c r="H46" s="28">
        <v>50000000000</v>
      </c>
      <c r="I46" s="28">
        <f t="shared" si="1"/>
        <v>1258710.4158396106</v>
      </c>
    </row>
    <row r="47" spans="1:9" ht="12.75">
      <c r="A47" s="33" t="s">
        <v>11</v>
      </c>
      <c r="B47" s="30" t="s">
        <v>44</v>
      </c>
      <c r="C47" s="31" t="s">
        <v>44</v>
      </c>
      <c r="D47" s="26">
        <v>0.000221730456905666</v>
      </c>
      <c r="E47" s="27">
        <v>0.134372</v>
      </c>
      <c r="F47" s="28">
        <v>40000000000</v>
      </c>
      <c r="G47" s="29">
        <f t="shared" si="0"/>
        <v>1191774.5982131262</v>
      </c>
      <c r="H47" s="28">
        <v>50000000000</v>
      </c>
      <c r="I47" s="28">
        <f t="shared" si="1"/>
        <v>1489718.2477664077</v>
      </c>
    </row>
    <row r="48" spans="1:9" ht="12.75">
      <c r="A48" s="33" t="s">
        <v>11</v>
      </c>
      <c r="B48" s="30" t="s">
        <v>55</v>
      </c>
      <c r="C48" s="31" t="s">
        <v>44</v>
      </c>
      <c r="D48" s="26">
        <v>0.0005706954892558205</v>
      </c>
      <c r="E48" s="27">
        <v>0.134372</v>
      </c>
      <c r="F48" s="28">
        <v>40000000000</v>
      </c>
      <c r="G48" s="29">
        <f t="shared" si="0"/>
        <v>3067419.7712913244</v>
      </c>
      <c r="H48" s="28">
        <v>50000000000</v>
      </c>
      <c r="I48" s="28">
        <f t="shared" si="1"/>
        <v>3834274.7141141556</v>
      </c>
    </row>
    <row r="49" spans="1:9" ht="12.75">
      <c r="A49" s="33" t="s">
        <v>11</v>
      </c>
      <c r="B49" s="30" t="s">
        <v>56</v>
      </c>
      <c r="C49" s="31" t="s">
        <v>44</v>
      </c>
      <c r="D49" s="26">
        <v>0.00020633491864196273</v>
      </c>
      <c r="E49" s="27">
        <v>0.134372</v>
      </c>
      <c r="F49" s="28">
        <v>40000000000</v>
      </c>
      <c r="G49" s="29">
        <f t="shared" si="0"/>
        <v>1109025.4275103128</v>
      </c>
      <c r="H49" s="28">
        <v>50000000000</v>
      </c>
      <c r="I49" s="28">
        <f t="shared" si="1"/>
        <v>1386281.7843878907</v>
      </c>
    </row>
    <row r="50" spans="1:9" ht="12.75">
      <c r="A50" s="33" t="s">
        <v>11</v>
      </c>
      <c r="B50" s="30" t="s">
        <v>57</v>
      </c>
      <c r="C50" s="31" t="s">
        <v>44</v>
      </c>
      <c r="D50" s="26">
        <v>0.00013500240516409268</v>
      </c>
      <c r="E50" s="27">
        <v>0.134372</v>
      </c>
      <c r="F50" s="28">
        <v>40000000000</v>
      </c>
      <c r="G50" s="29">
        <f t="shared" si="0"/>
        <v>725621.7274683785</v>
      </c>
      <c r="H50" s="28">
        <v>50000000000</v>
      </c>
      <c r="I50" s="28">
        <f t="shared" si="1"/>
        <v>907027.1593354731</v>
      </c>
    </row>
    <row r="51" spans="1:9" ht="12.75">
      <c r="A51" s="33" t="s">
        <v>11</v>
      </c>
      <c r="B51" s="30" t="s">
        <v>58</v>
      </c>
      <c r="C51" s="31" t="s">
        <v>44</v>
      </c>
      <c r="D51" s="26">
        <v>0.00026766033893678724</v>
      </c>
      <c r="E51" s="27">
        <v>0.134372</v>
      </c>
      <c r="F51" s="28">
        <v>40000000000</v>
      </c>
      <c r="G51" s="29">
        <f t="shared" si="0"/>
        <v>1438642.202544559</v>
      </c>
      <c r="H51" s="28">
        <v>50000000000</v>
      </c>
      <c r="I51" s="28">
        <f t="shared" si="1"/>
        <v>1798302.7531806987</v>
      </c>
    </row>
    <row r="52" spans="1:9" ht="12.75">
      <c r="A52" s="33" t="s">
        <v>11</v>
      </c>
      <c r="B52" s="30" t="s">
        <v>59</v>
      </c>
      <c r="C52" s="31" t="s">
        <v>44</v>
      </c>
      <c r="D52" s="26">
        <v>0.0002463632579323369</v>
      </c>
      <c r="E52" s="27">
        <v>0.134372</v>
      </c>
      <c r="F52" s="28">
        <v>40000000000</v>
      </c>
      <c r="G52" s="29">
        <f t="shared" si="0"/>
        <v>1324172.947795359</v>
      </c>
      <c r="H52" s="28">
        <v>50000000000</v>
      </c>
      <c r="I52" s="28">
        <f t="shared" si="1"/>
        <v>1655216.1847441986</v>
      </c>
    </row>
    <row r="53" spans="1:9" ht="12.75">
      <c r="A53" s="33" t="s">
        <v>11</v>
      </c>
      <c r="B53" s="30" t="s">
        <v>60</v>
      </c>
      <c r="C53" s="31" t="s">
        <v>44</v>
      </c>
      <c r="D53" s="26">
        <v>0.00026406812024723405</v>
      </c>
      <c r="E53" s="27">
        <v>0.134372</v>
      </c>
      <c r="F53" s="28">
        <v>40000000000</v>
      </c>
      <c r="G53" s="29">
        <f t="shared" si="0"/>
        <v>1419334.4581544534</v>
      </c>
      <c r="H53" s="28">
        <v>50000000000</v>
      </c>
      <c r="I53" s="28">
        <f t="shared" si="1"/>
        <v>1774168.0726930667</v>
      </c>
    </row>
    <row r="54" spans="1:9" ht="12.75" customHeight="1">
      <c r="A54" s="33" t="s">
        <v>11</v>
      </c>
      <c r="B54" s="30" t="s">
        <v>61</v>
      </c>
      <c r="C54" s="31" t="s">
        <v>44</v>
      </c>
      <c r="D54" s="26">
        <v>0.0003649088156141514</v>
      </c>
      <c r="E54" s="27">
        <v>0.134372</v>
      </c>
      <c r="F54" s="28">
        <v>40000000000</v>
      </c>
      <c r="G54" s="29">
        <f t="shared" si="0"/>
        <v>1961341.0948681901</v>
      </c>
      <c r="H54" s="28">
        <v>50000000000</v>
      </c>
      <c r="I54" s="28">
        <f t="shared" si="1"/>
        <v>2451676.368585238</v>
      </c>
    </row>
    <row r="55" spans="1:9" ht="12.75" customHeight="1">
      <c r="A55" s="33" t="s">
        <v>11</v>
      </c>
      <c r="B55" s="30" t="s">
        <v>62</v>
      </c>
      <c r="C55" s="31" t="s">
        <v>44</v>
      </c>
      <c r="D55" s="26">
        <v>0.0003749158753553889</v>
      </c>
      <c r="E55" s="27">
        <v>0.134372</v>
      </c>
      <c r="F55" s="28">
        <v>40000000000</v>
      </c>
      <c r="G55" s="29">
        <f t="shared" si="0"/>
        <v>2015127.8401301727</v>
      </c>
      <c r="H55" s="28">
        <v>50000000000</v>
      </c>
      <c r="I55" s="28">
        <f t="shared" si="1"/>
        <v>2518909.800162716</v>
      </c>
    </row>
    <row r="56" spans="1:9" ht="12.75" customHeight="1">
      <c r="A56" s="33" t="s">
        <v>11</v>
      </c>
      <c r="B56" s="30" t="s">
        <v>63</v>
      </c>
      <c r="C56" s="31" t="s">
        <v>44</v>
      </c>
      <c r="D56" s="26">
        <v>0.00037594227132641553</v>
      </c>
      <c r="E56" s="27">
        <v>0.134372</v>
      </c>
      <c r="F56" s="28">
        <v>40000000000</v>
      </c>
      <c r="G56" s="29">
        <f t="shared" si="0"/>
        <v>2020644.5953069243</v>
      </c>
      <c r="H56" s="28">
        <v>50000000000</v>
      </c>
      <c r="I56" s="28">
        <f t="shared" si="1"/>
        <v>2525805.7441336554</v>
      </c>
    </row>
    <row r="57" spans="1:9" ht="12.75" customHeight="1">
      <c r="A57" s="33" t="s">
        <v>11</v>
      </c>
      <c r="B57" s="30" t="s">
        <v>64</v>
      </c>
      <c r="C57" s="31" t="s">
        <v>44</v>
      </c>
      <c r="D57" s="26">
        <v>0.00016681987766252587</v>
      </c>
      <c r="E57" s="27">
        <v>0.134372</v>
      </c>
      <c r="F57" s="28">
        <v>40000000000</v>
      </c>
      <c r="G57" s="29">
        <f t="shared" si="0"/>
        <v>896636.8240507571</v>
      </c>
      <c r="H57" s="28">
        <v>50000000000</v>
      </c>
      <c r="I57" s="28">
        <f t="shared" si="1"/>
        <v>1120796.0300634464</v>
      </c>
    </row>
    <row r="58" spans="1:9" ht="12.75" customHeight="1">
      <c r="A58" s="33" t="s">
        <v>11</v>
      </c>
      <c r="B58" s="30" t="s">
        <v>65</v>
      </c>
      <c r="C58" s="31" t="s">
        <v>44</v>
      </c>
      <c r="D58" s="26">
        <v>0.00017605710698368545</v>
      </c>
      <c r="E58" s="27">
        <v>0.134372</v>
      </c>
      <c r="F58" s="28">
        <v>40000000000</v>
      </c>
      <c r="G58" s="29">
        <f t="shared" si="0"/>
        <v>946285.8231844712</v>
      </c>
      <c r="H58" s="28">
        <v>50000000000</v>
      </c>
      <c r="I58" s="28">
        <f t="shared" si="1"/>
        <v>1182857.278980589</v>
      </c>
    </row>
    <row r="59" spans="1:9" ht="12.75" customHeight="1">
      <c r="A59" s="33" t="s">
        <v>11</v>
      </c>
      <c r="B59" s="30" t="s">
        <v>66</v>
      </c>
      <c r="C59" s="31" t="s">
        <v>44</v>
      </c>
      <c r="D59" s="26">
        <v>0.00020787457948211863</v>
      </c>
      <c r="E59" s="27">
        <v>0.134372</v>
      </c>
      <c r="F59" s="28">
        <v>40000000000</v>
      </c>
      <c r="G59" s="29">
        <f t="shared" si="0"/>
        <v>1117300.9197668498</v>
      </c>
      <c r="H59" s="28">
        <v>50000000000</v>
      </c>
      <c r="I59" s="28">
        <f t="shared" si="1"/>
        <v>1396626.1497085623</v>
      </c>
    </row>
    <row r="60" spans="1:9" ht="12.75">
      <c r="A60" s="33" t="s">
        <v>11</v>
      </c>
      <c r="B60" s="30" t="s">
        <v>67</v>
      </c>
      <c r="C60" s="31" t="s">
        <v>44</v>
      </c>
      <c r="D60" s="26">
        <v>0.00022891492772658036</v>
      </c>
      <c r="E60" s="27">
        <v>0.134372</v>
      </c>
      <c r="F60" s="28">
        <v>40000000000</v>
      </c>
      <c r="G60" s="29">
        <f t="shared" si="0"/>
        <v>1230390.2667390422</v>
      </c>
      <c r="H60" s="28">
        <v>50000000000</v>
      </c>
      <c r="I60" s="28">
        <f t="shared" si="1"/>
        <v>1537987.8334238029</v>
      </c>
    </row>
    <row r="61" spans="1:9" ht="12.75">
      <c r="A61" s="33" t="s">
        <v>11</v>
      </c>
      <c r="B61" s="30" t="s">
        <v>68</v>
      </c>
      <c r="C61" s="31" t="s">
        <v>44</v>
      </c>
      <c r="D61" s="26">
        <v>0.00018247194803536982</v>
      </c>
      <c r="E61" s="27">
        <v>0.134372</v>
      </c>
      <c r="F61" s="28">
        <v>40000000000</v>
      </c>
      <c r="G61" s="29">
        <f t="shared" si="0"/>
        <v>980764.8240563485</v>
      </c>
      <c r="H61" s="28">
        <v>50000000000</v>
      </c>
      <c r="I61" s="28">
        <f t="shared" si="1"/>
        <v>1225956.0300704357</v>
      </c>
    </row>
    <row r="62" spans="1:9" ht="12.75">
      <c r="A62" s="33" t="s">
        <v>11</v>
      </c>
      <c r="B62" s="30" t="s">
        <v>69</v>
      </c>
      <c r="C62" s="31" t="s">
        <v>44</v>
      </c>
      <c r="D62" s="26">
        <v>0.0014859590485046161</v>
      </c>
      <c r="E62" s="27">
        <v>0.134372</v>
      </c>
      <c r="F62" s="28">
        <v>40000000000</v>
      </c>
      <c r="G62" s="29">
        <f t="shared" si="0"/>
        <v>7986851.570626492</v>
      </c>
      <c r="H62" s="28">
        <v>50000000000</v>
      </c>
      <c r="I62" s="28">
        <f t="shared" si="1"/>
        <v>9983564.463283114</v>
      </c>
    </row>
    <row r="63" spans="1:9" ht="12.75">
      <c r="A63" s="33" t="s">
        <v>11</v>
      </c>
      <c r="B63" s="30" t="s">
        <v>70</v>
      </c>
      <c r="C63" s="31" t="s">
        <v>44</v>
      </c>
      <c r="D63" s="26">
        <v>0.0008955410523320494</v>
      </c>
      <c r="E63" s="27">
        <v>0.134372</v>
      </c>
      <c r="F63" s="28">
        <v>40000000000</v>
      </c>
      <c r="G63" s="29">
        <f t="shared" si="0"/>
        <v>4813425.691358486</v>
      </c>
      <c r="H63" s="28">
        <v>50000000000</v>
      </c>
      <c r="I63" s="28">
        <f t="shared" si="1"/>
        <v>6016782.114198107</v>
      </c>
    </row>
    <row r="64" spans="1:9" ht="12.75">
      <c r="A64" s="33" t="s">
        <v>11</v>
      </c>
      <c r="B64" s="30" t="s">
        <v>71</v>
      </c>
      <c r="C64" s="31" t="s">
        <v>44</v>
      </c>
      <c r="D64" s="26">
        <v>0.0009594323287872086</v>
      </c>
      <c r="E64" s="27">
        <v>0.134372</v>
      </c>
      <c r="F64" s="28">
        <v>40000000000</v>
      </c>
      <c r="G64" s="29">
        <f t="shared" si="0"/>
        <v>5156833.635351792</v>
      </c>
      <c r="H64" s="28">
        <v>50000000000</v>
      </c>
      <c r="I64" s="28">
        <f t="shared" si="1"/>
        <v>6446042.04418974</v>
      </c>
    </row>
    <row r="65" spans="1:9" ht="12.75">
      <c r="A65" s="33" t="s">
        <v>11</v>
      </c>
      <c r="B65" s="30" t="s">
        <v>72</v>
      </c>
      <c r="C65" s="31" t="s">
        <v>44</v>
      </c>
      <c r="D65" s="26">
        <v>0.00024328410346106504</v>
      </c>
      <c r="E65" s="27">
        <v>0.134372</v>
      </c>
      <c r="F65" s="28">
        <v>40000000000</v>
      </c>
      <c r="G65" s="29">
        <f t="shared" si="0"/>
        <v>1307622.8620108094</v>
      </c>
      <c r="H65" s="28">
        <v>50000000000</v>
      </c>
      <c r="I65" s="28">
        <f t="shared" si="1"/>
        <v>1634528.5775135115</v>
      </c>
    </row>
    <row r="66" spans="1:9" ht="12.75">
      <c r="A66" s="33" t="s">
        <v>11</v>
      </c>
      <c r="B66" s="30" t="s">
        <v>73</v>
      </c>
      <c r="C66" s="31" t="s">
        <v>44</v>
      </c>
      <c r="D66" s="26">
        <v>0.0014738991968213254</v>
      </c>
      <c r="E66" s="27">
        <v>0.134372</v>
      </c>
      <c r="F66" s="28">
        <v>40000000000</v>
      </c>
      <c r="G66" s="29">
        <f t="shared" si="0"/>
        <v>7922031.315011005</v>
      </c>
      <c r="H66" s="28">
        <v>50000000000</v>
      </c>
      <c r="I66" s="28">
        <f t="shared" si="1"/>
        <v>9902539.143763756</v>
      </c>
    </row>
    <row r="67" spans="1:9" ht="12.75">
      <c r="A67" s="33" t="s">
        <v>11</v>
      </c>
      <c r="B67" s="30" t="s">
        <v>74</v>
      </c>
      <c r="C67" s="31" t="s">
        <v>44</v>
      </c>
      <c r="D67" s="26">
        <v>0.00014937154745676935</v>
      </c>
      <c r="E67" s="27">
        <v>0.134372</v>
      </c>
      <c r="F67" s="28">
        <v>40000000000</v>
      </c>
      <c r="G67" s="29">
        <f t="shared" si="0"/>
        <v>802854.1429944404</v>
      </c>
      <c r="H67" s="28">
        <v>50000000000</v>
      </c>
      <c r="I67" s="28">
        <f t="shared" si="1"/>
        <v>1003567.6787430506</v>
      </c>
    </row>
    <row r="68" spans="1:9" ht="12.75">
      <c r="A68" s="33" t="s">
        <v>11</v>
      </c>
      <c r="B68" s="30" t="s">
        <v>75</v>
      </c>
      <c r="C68" s="31" t="s">
        <v>44</v>
      </c>
      <c r="D68" s="26">
        <v>0.0004075030110648601</v>
      </c>
      <c r="E68" s="27">
        <v>0.134372</v>
      </c>
      <c r="F68" s="28">
        <v>40000000000</v>
      </c>
      <c r="G68" s="29">
        <f t="shared" si="0"/>
        <v>2190279.784112295</v>
      </c>
      <c r="H68" s="28">
        <v>50000000000</v>
      </c>
      <c r="I68" s="28">
        <f t="shared" si="1"/>
        <v>2737849.730140369</v>
      </c>
    </row>
    <row r="69" spans="1:9" ht="12.75">
      <c r="A69" s="33" t="s">
        <v>11</v>
      </c>
      <c r="B69" s="30" t="s">
        <v>76</v>
      </c>
      <c r="C69" s="31" t="s">
        <v>44</v>
      </c>
      <c r="D69" s="26">
        <v>0.00018734712824689827</v>
      </c>
      <c r="E69" s="27">
        <v>0.134372</v>
      </c>
      <c r="F69" s="28">
        <v>40000000000</v>
      </c>
      <c r="G69" s="29">
        <f t="shared" si="0"/>
        <v>1006968.3326716885</v>
      </c>
      <c r="H69" s="28">
        <v>50000000000</v>
      </c>
      <c r="I69" s="28">
        <f t="shared" si="1"/>
        <v>1258710.4158396106</v>
      </c>
    </row>
    <row r="70" spans="1:9" ht="12.75">
      <c r="A70" s="33" t="s">
        <v>11</v>
      </c>
      <c r="B70" s="30" t="s">
        <v>77</v>
      </c>
      <c r="C70" s="31" t="s">
        <v>44</v>
      </c>
      <c r="D70" s="26">
        <v>0.0006589632352793578</v>
      </c>
      <c r="E70" s="27">
        <v>0.134372</v>
      </c>
      <c r="F70" s="28">
        <v>40000000000</v>
      </c>
      <c r="G70" s="29">
        <f t="shared" si="0"/>
        <v>3541848.3140383144</v>
      </c>
      <c r="H70" s="28">
        <v>50000000000</v>
      </c>
      <c r="I70" s="28">
        <f t="shared" si="1"/>
        <v>4427310.392547893</v>
      </c>
    </row>
    <row r="71" spans="1:9" ht="12.75">
      <c r="A71" s="33" t="s">
        <v>11</v>
      </c>
      <c r="B71" s="30" t="s">
        <v>78</v>
      </c>
      <c r="C71" s="31" t="s">
        <v>44</v>
      </c>
      <c r="D71" s="26">
        <v>0.0002679171051385839</v>
      </c>
      <c r="E71" s="27">
        <v>0.134372</v>
      </c>
      <c r="F71" s="28">
        <v>40000000000</v>
      </c>
      <c r="G71" s="29">
        <f t="shared" si="0"/>
        <v>1440022.2900672718</v>
      </c>
      <c r="H71" s="28">
        <v>50000000000</v>
      </c>
      <c r="I71" s="28">
        <f t="shared" si="1"/>
        <v>1800027.8625840896</v>
      </c>
    </row>
    <row r="72" spans="1:9" ht="12.75">
      <c r="A72" s="33" t="s">
        <v>11</v>
      </c>
      <c r="B72" s="30" t="s">
        <v>79</v>
      </c>
      <c r="C72" s="31" t="s">
        <v>44</v>
      </c>
      <c r="D72" s="26">
        <v>0.0002376390928294586</v>
      </c>
      <c r="E72" s="27">
        <v>0.134372</v>
      </c>
      <c r="F72" s="28">
        <v>40000000000</v>
      </c>
      <c r="G72" s="29">
        <f t="shared" si="0"/>
        <v>1277281.6072672005</v>
      </c>
      <c r="H72" s="28">
        <v>50000000000</v>
      </c>
      <c r="I72" s="28">
        <f t="shared" si="1"/>
        <v>1596602.0090840005</v>
      </c>
    </row>
    <row r="73" spans="1:9" ht="12.75">
      <c r="A73" s="33" t="s">
        <v>11</v>
      </c>
      <c r="B73" s="30" t="s">
        <v>80</v>
      </c>
      <c r="C73" s="31" t="s">
        <v>44</v>
      </c>
      <c r="D73" s="26">
        <v>0.0018028500762471969</v>
      </c>
      <c r="E73" s="27">
        <v>0.134372</v>
      </c>
      <c r="F73" s="28">
        <v>40000000000</v>
      </c>
      <c r="G73" s="29">
        <f t="shared" si="0"/>
        <v>9690102.817819534</v>
      </c>
      <c r="H73" s="28">
        <v>50000000000</v>
      </c>
      <c r="I73" s="28">
        <f t="shared" si="1"/>
        <v>12112628.522274416</v>
      </c>
    </row>
    <row r="74" spans="1:9" ht="12.75">
      <c r="A74" s="33" t="s">
        <v>11</v>
      </c>
      <c r="B74" s="30" t="s">
        <v>81</v>
      </c>
      <c r="C74" s="31" t="s">
        <v>44</v>
      </c>
      <c r="D74" s="26">
        <v>0.0007444081917317238</v>
      </c>
      <c r="E74" s="27">
        <v>0.134372</v>
      </c>
      <c r="F74" s="28">
        <v>40000000000</v>
      </c>
      <c r="G74" s="29">
        <f t="shared" si="0"/>
        <v>4001104.7015750078</v>
      </c>
      <c r="H74" s="28">
        <v>50000000000</v>
      </c>
      <c r="I74" s="28">
        <f t="shared" si="1"/>
        <v>5001380.87696876</v>
      </c>
    </row>
    <row r="75" spans="1:9" ht="12.75">
      <c r="A75" s="33" t="s">
        <v>11</v>
      </c>
      <c r="B75" s="30" t="s">
        <v>82</v>
      </c>
      <c r="C75" s="31" t="s">
        <v>44</v>
      </c>
      <c r="D75" s="26">
        <v>0.00048781642240559707</v>
      </c>
      <c r="E75" s="27">
        <v>0.134372</v>
      </c>
      <c r="F75" s="28">
        <v>40000000000</v>
      </c>
      <c r="G75" s="29">
        <f t="shared" si="0"/>
        <v>2621954.7324593957</v>
      </c>
      <c r="H75" s="28">
        <v>50000000000</v>
      </c>
      <c r="I75" s="28">
        <f t="shared" si="1"/>
        <v>3277443.415574244</v>
      </c>
    </row>
    <row r="76" spans="1:9" ht="12.75">
      <c r="A76" s="33" t="s">
        <v>11</v>
      </c>
      <c r="B76" s="30" t="s">
        <v>83</v>
      </c>
      <c r="C76" s="31" t="s">
        <v>44</v>
      </c>
      <c r="D76" s="26">
        <v>0.0005211733885351461</v>
      </c>
      <c r="E76" s="27">
        <v>0.134372</v>
      </c>
      <c r="F76" s="28">
        <v>40000000000</v>
      </c>
      <c r="G76" s="29">
        <f t="shared" si="0"/>
        <v>2801244.422569786</v>
      </c>
      <c r="H76" s="28">
        <v>50000000000</v>
      </c>
      <c r="I76" s="28">
        <f t="shared" si="1"/>
        <v>3501555.5282122325</v>
      </c>
    </row>
    <row r="77" spans="1:9" ht="12.75">
      <c r="A77" s="33" t="s">
        <v>11</v>
      </c>
      <c r="B77" s="30" t="s">
        <v>84</v>
      </c>
      <c r="C77" s="31" t="s">
        <v>44</v>
      </c>
      <c r="D77" s="26">
        <v>0.000279720190620078</v>
      </c>
      <c r="E77" s="27">
        <v>0.134372</v>
      </c>
      <c r="F77" s="28">
        <v>40000000000</v>
      </c>
      <c r="G77" s="29">
        <f t="shared" si="0"/>
        <v>1503462.4581600449</v>
      </c>
      <c r="H77" s="28">
        <v>50000000000</v>
      </c>
      <c r="I77" s="28">
        <f t="shared" si="1"/>
        <v>1879328.072700056</v>
      </c>
    </row>
    <row r="78" spans="1:9" ht="12.75">
      <c r="A78" s="33" t="s">
        <v>11</v>
      </c>
      <c r="B78" s="30" t="s">
        <v>85</v>
      </c>
      <c r="C78" s="31" t="s">
        <v>44</v>
      </c>
      <c r="D78" s="26">
        <v>0.0005629979207748168</v>
      </c>
      <c r="E78" s="27">
        <v>0.134372</v>
      </c>
      <c r="F78" s="28">
        <v>40000000000</v>
      </c>
      <c r="G78" s="29">
        <f t="shared" si="0"/>
        <v>3026046.2644141475</v>
      </c>
      <c r="H78" s="28">
        <v>50000000000</v>
      </c>
      <c r="I78" s="28">
        <f t="shared" si="1"/>
        <v>3782557.8305176846</v>
      </c>
    </row>
    <row r="79" spans="1:9" ht="12.75">
      <c r="A79" s="33" t="s">
        <v>11</v>
      </c>
      <c r="B79" s="30" t="s">
        <v>86</v>
      </c>
      <c r="C79" s="31" t="s">
        <v>44</v>
      </c>
      <c r="D79" s="26">
        <v>0.00023738256072031795</v>
      </c>
      <c r="E79" s="27">
        <v>0.134372</v>
      </c>
      <c r="F79" s="28">
        <v>40000000000</v>
      </c>
      <c r="G79" s="29">
        <f t="shared" si="0"/>
        <v>1275902.7779644225</v>
      </c>
      <c r="H79" s="28">
        <v>50000000000</v>
      </c>
      <c r="I79" s="28">
        <f t="shared" si="1"/>
        <v>1594878.472455528</v>
      </c>
    </row>
    <row r="80" spans="1:9" ht="12.75">
      <c r="A80" s="33" t="s">
        <v>11</v>
      </c>
      <c r="B80" s="30" t="s">
        <v>87</v>
      </c>
      <c r="C80" s="31" t="s">
        <v>44</v>
      </c>
      <c r="D80" s="26">
        <v>0.00020145973843043426</v>
      </c>
      <c r="E80" s="27">
        <v>0.134372</v>
      </c>
      <c r="F80" s="28">
        <v>40000000000</v>
      </c>
      <c r="G80" s="29">
        <f t="shared" si="0"/>
        <v>1082821.9188949724</v>
      </c>
      <c r="H80" s="28">
        <v>50000000000</v>
      </c>
      <c r="I80" s="28">
        <f t="shared" si="1"/>
        <v>1353527.3986187156</v>
      </c>
    </row>
    <row r="81" spans="1:9" ht="12.75">
      <c r="A81" s="33" t="s">
        <v>11</v>
      </c>
      <c r="B81" s="30" t="s">
        <v>88</v>
      </c>
      <c r="C81" s="31" t="s">
        <v>44</v>
      </c>
      <c r="D81" s="26">
        <v>0.0005914795060419896</v>
      </c>
      <c r="E81" s="27">
        <v>0.134372</v>
      </c>
      <c r="F81" s="28">
        <v>40000000000</v>
      </c>
      <c r="G81" s="29">
        <f t="shared" si="0"/>
        <v>3179131.3674349687</v>
      </c>
      <c r="H81" s="28">
        <v>50000000000</v>
      </c>
      <c r="I81" s="28">
        <f t="shared" si="1"/>
        <v>3973914.209293711</v>
      </c>
    </row>
    <row r="82" spans="1:9" ht="12.75">
      <c r="A82" s="33" t="s">
        <v>8</v>
      </c>
      <c r="B82" s="30" t="s">
        <v>89</v>
      </c>
      <c r="C82" s="31" t="s">
        <v>90</v>
      </c>
      <c r="D82" s="26">
        <v>0.011306835971482462</v>
      </c>
      <c r="E82" s="27">
        <v>0.134372</v>
      </c>
      <c r="F82" s="28">
        <v>40000000000</v>
      </c>
      <c r="G82" s="29">
        <f t="shared" si="0"/>
        <v>60772886.526401654</v>
      </c>
      <c r="H82" s="28">
        <v>50000000000</v>
      </c>
      <c r="I82" s="28">
        <f t="shared" si="1"/>
        <v>75966108.15800206</v>
      </c>
    </row>
    <row r="83" spans="1:9" ht="12.75">
      <c r="A83" s="33" t="s">
        <v>11</v>
      </c>
      <c r="B83" s="30" t="s">
        <v>91</v>
      </c>
      <c r="C83" s="31" t="s">
        <v>90</v>
      </c>
      <c r="D83" s="26">
        <v>0.0020989572878544567</v>
      </c>
      <c r="E83" s="27">
        <v>0.134372</v>
      </c>
      <c r="F83" s="28">
        <v>40000000000</v>
      </c>
      <c r="G83" s="29">
        <f t="shared" si="0"/>
        <v>11281643.547343163</v>
      </c>
      <c r="H83" s="28">
        <v>50000000000</v>
      </c>
      <c r="I83" s="28">
        <f t="shared" si="1"/>
        <v>14102054.434178952</v>
      </c>
    </row>
    <row r="84" spans="1:9" ht="12.75">
      <c r="A84" s="33" t="s">
        <v>11</v>
      </c>
      <c r="B84" s="30" t="s">
        <v>92</v>
      </c>
      <c r="C84" s="31" t="s">
        <v>90</v>
      </c>
      <c r="D84" s="26">
        <v>0.0010053622442601376</v>
      </c>
      <c r="E84" s="27">
        <v>0.134372</v>
      </c>
      <c r="F84" s="28">
        <v>40000000000</v>
      </c>
      <c r="G84" s="29">
        <f t="shared" si="0"/>
        <v>5403701.419428929</v>
      </c>
      <c r="H84" s="28">
        <v>50000000000</v>
      </c>
      <c r="I84" s="28">
        <f t="shared" si="1"/>
        <v>6754626.77428616</v>
      </c>
    </row>
    <row r="85" spans="1:9" ht="12.75">
      <c r="A85" s="33" t="s">
        <v>11</v>
      </c>
      <c r="B85" s="30" t="s">
        <v>93</v>
      </c>
      <c r="C85" s="31" t="s">
        <v>90</v>
      </c>
      <c r="D85" s="26">
        <v>0.0003102547684801519</v>
      </c>
      <c r="E85" s="27">
        <v>0.134372</v>
      </c>
      <c r="F85" s="28">
        <v>40000000000</v>
      </c>
      <c r="G85" s="29">
        <f t="shared" si="0"/>
        <v>1667582.1500085988</v>
      </c>
      <c r="H85" s="28">
        <v>50000000000</v>
      </c>
      <c r="I85" s="28">
        <f t="shared" si="1"/>
        <v>2084477.6875107486</v>
      </c>
    </row>
    <row r="86" spans="1:9" ht="12.75">
      <c r="A86" s="33" t="s">
        <v>11</v>
      </c>
      <c r="B86" s="30" t="s">
        <v>94</v>
      </c>
      <c r="C86" s="31" t="s">
        <v>90</v>
      </c>
      <c r="D86" s="26">
        <v>0.0002450803298521696</v>
      </c>
      <c r="E86" s="27">
        <v>0.134372</v>
      </c>
      <c r="F86" s="28">
        <v>40000000000</v>
      </c>
      <c r="G86" s="29">
        <f t="shared" si="0"/>
        <v>1317277.3633158295</v>
      </c>
      <c r="H86" s="28">
        <v>50000000000</v>
      </c>
      <c r="I86" s="28">
        <f t="shared" si="1"/>
        <v>1646596.7041447868</v>
      </c>
    </row>
    <row r="87" spans="1:9" ht="12.75">
      <c r="A87" s="33" t="s">
        <v>11</v>
      </c>
      <c r="B87" s="30" t="s">
        <v>95</v>
      </c>
      <c r="C87" s="31" t="s">
        <v>90</v>
      </c>
      <c r="D87" s="26">
        <v>0.0018349240808547707</v>
      </c>
      <c r="E87" s="27">
        <v>0.134372</v>
      </c>
      <c r="F87" s="28">
        <v>40000000000</v>
      </c>
      <c r="G87" s="29">
        <f t="shared" si="0"/>
        <v>9862496.74370469</v>
      </c>
      <c r="H87" s="28">
        <v>50000000000</v>
      </c>
      <c r="I87" s="28">
        <f t="shared" si="1"/>
        <v>12328120.929630863</v>
      </c>
    </row>
    <row r="88" spans="1:9" ht="12.75">
      <c r="A88" s="33" t="s">
        <v>11</v>
      </c>
      <c r="B88" s="30" t="s">
        <v>96</v>
      </c>
      <c r="C88" s="31" t="s">
        <v>90</v>
      </c>
      <c r="D88" s="26">
        <v>0.00030358336187751885</v>
      </c>
      <c r="E88" s="27">
        <v>0.134372</v>
      </c>
      <c r="F88" s="28">
        <v>40000000000</v>
      </c>
      <c r="G88" s="29">
        <f t="shared" si="0"/>
        <v>1631724.1400882385</v>
      </c>
      <c r="H88" s="28">
        <v>50000000000</v>
      </c>
      <c r="I88" s="28">
        <f t="shared" si="1"/>
        <v>2039655.1751102982</v>
      </c>
    </row>
    <row r="89" spans="1:9" ht="12.75">
      <c r="A89" s="33" t="s">
        <v>11</v>
      </c>
      <c r="B89" s="30" t="s">
        <v>97</v>
      </c>
      <c r="C89" s="31" t="s">
        <v>90</v>
      </c>
      <c r="D89" s="26">
        <v>0.0004839674375142472</v>
      </c>
      <c r="E89" s="27">
        <v>0.134372</v>
      </c>
      <c r="F89" s="28">
        <v>40000000000</v>
      </c>
      <c r="G89" s="29">
        <f t="shared" si="0"/>
        <v>2601266.900546577</v>
      </c>
      <c r="H89" s="28">
        <v>50000000000</v>
      </c>
      <c r="I89" s="28">
        <f t="shared" si="1"/>
        <v>3251583.625683221</v>
      </c>
    </row>
    <row r="90" spans="1:9" ht="12.75">
      <c r="A90" s="33" t="s">
        <v>11</v>
      </c>
      <c r="B90" s="30" t="s">
        <v>98</v>
      </c>
      <c r="C90" s="31" t="s">
        <v>90</v>
      </c>
      <c r="D90" s="26">
        <v>0.000474473642642139</v>
      </c>
      <c r="E90" s="27">
        <v>0.134372</v>
      </c>
      <c r="F90" s="28">
        <v>40000000000</v>
      </c>
      <c r="G90" s="29">
        <f t="shared" si="0"/>
        <v>2550238.89236438</v>
      </c>
      <c r="H90" s="28">
        <v>50000000000</v>
      </c>
      <c r="I90" s="28">
        <f t="shared" si="1"/>
        <v>3187798.615455475</v>
      </c>
    </row>
    <row r="91" spans="1:9" ht="12.75">
      <c r="A91" s="33" t="s">
        <v>11</v>
      </c>
      <c r="B91" s="30" t="s">
        <v>99</v>
      </c>
      <c r="C91" s="31" t="s">
        <v>90</v>
      </c>
      <c r="D91" s="26">
        <v>0.00040134490277316437</v>
      </c>
      <c r="E91" s="27">
        <v>0.134372</v>
      </c>
      <c r="F91" s="28">
        <v>40000000000</v>
      </c>
      <c r="G91" s="29">
        <f t="shared" si="0"/>
        <v>2157180.6910174256</v>
      </c>
      <c r="H91" s="28">
        <v>50000000000</v>
      </c>
      <c r="I91" s="28">
        <f t="shared" si="1"/>
        <v>2696475.8637717823</v>
      </c>
    </row>
    <row r="92" spans="1:9" ht="12.75">
      <c r="A92" s="33" t="s">
        <v>11</v>
      </c>
      <c r="B92" s="30" t="s">
        <v>100</v>
      </c>
      <c r="C92" s="31" t="s">
        <v>90</v>
      </c>
      <c r="D92" s="26">
        <v>0.00023584306708920202</v>
      </c>
      <c r="E92" s="27">
        <v>0.134372</v>
      </c>
      <c r="F92" s="28">
        <v>40000000000</v>
      </c>
      <c r="G92" s="29">
        <f t="shared" si="0"/>
        <v>1267628.1844364102</v>
      </c>
      <c r="H92" s="28">
        <v>50000000000</v>
      </c>
      <c r="I92" s="28">
        <f t="shared" si="1"/>
        <v>1584535.2305455126</v>
      </c>
    </row>
    <row r="93" spans="1:9" ht="12.75">
      <c r="A93" s="33" t="s">
        <v>11</v>
      </c>
      <c r="B93" s="30" t="s">
        <v>101</v>
      </c>
      <c r="C93" s="31" t="s">
        <v>90</v>
      </c>
      <c r="D93" s="26">
        <v>0.0010279424539956033</v>
      </c>
      <c r="E93" s="27">
        <v>0.134372</v>
      </c>
      <c r="F93" s="28">
        <v>40000000000</v>
      </c>
      <c r="G93" s="29">
        <f t="shared" si="0"/>
        <v>5525067.337131888</v>
      </c>
      <c r="H93" s="28">
        <v>50000000000</v>
      </c>
      <c r="I93" s="28">
        <f t="shared" si="1"/>
        <v>6906334.1714148605</v>
      </c>
    </row>
    <row r="94" spans="1:9" ht="12.75">
      <c r="A94" s="33" t="s">
        <v>11</v>
      </c>
      <c r="B94" s="30" t="s">
        <v>102</v>
      </c>
      <c r="C94" s="31" t="s">
        <v>90</v>
      </c>
      <c r="D94" s="26">
        <v>0.0006628120195198596</v>
      </c>
      <c r="E94" s="27">
        <v>0.134372</v>
      </c>
      <c r="F94" s="28">
        <v>40000000000</v>
      </c>
      <c r="G94" s="29">
        <f t="shared" si="0"/>
        <v>3562535.067476903</v>
      </c>
      <c r="H94" s="28">
        <v>50000000000</v>
      </c>
      <c r="I94" s="28">
        <f t="shared" si="1"/>
        <v>4453168.834346129</v>
      </c>
    </row>
    <row r="95" spans="1:9" ht="12.75">
      <c r="A95" s="33" t="s">
        <v>11</v>
      </c>
      <c r="B95" s="30" t="s">
        <v>103</v>
      </c>
      <c r="C95" s="31" t="s">
        <v>90</v>
      </c>
      <c r="D95" s="26">
        <v>0.0006443373267848845</v>
      </c>
      <c r="E95" s="27">
        <v>0.134372</v>
      </c>
      <c r="F95" s="28">
        <v>40000000000</v>
      </c>
      <c r="G95" s="29">
        <f t="shared" si="0"/>
        <v>3463235.8109895396</v>
      </c>
      <c r="H95" s="28">
        <v>50000000000</v>
      </c>
      <c r="I95" s="28">
        <f t="shared" si="1"/>
        <v>4329044.763736925</v>
      </c>
    </row>
    <row r="96" spans="1:9" ht="12.75">
      <c r="A96" s="33" t="s">
        <v>11</v>
      </c>
      <c r="B96" s="30" t="s">
        <v>104</v>
      </c>
      <c r="C96" s="31" t="s">
        <v>90</v>
      </c>
      <c r="D96" s="26">
        <v>0.000777765124419465</v>
      </c>
      <c r="E96" s="27">
        <v>0.134372</v>
      </c>
      <c r="F96" s="28">
        <v>40000000000</v>
      </c>
      <c r="G96" s="29">
        <f t="shared" si="0"/>
        <v>4180394.211939694</v>
      </c>
      <c r="H96" s="28">
        <v>50000000000</v>
      </c>
      <c r="I96" s="28">
        <f t="shared" si="1"/>
        <v>5225492.7649246175</v>
      </c>
    </row>
    <row r="97" spans="1:9" ht="12.75">
      <c r="A97" s="33" t="s">
        <v>11</v>
      </c>
      <c r="B97" s="30" t="s">
        <v>105</v>
      </c>
      <c r="C97" s="31" t="s">
        <v>90</v>
      </c>
      <c r="D97" s="26">
        <v>0.000287161427642789</v>
      </c>
      <c r="E97" s="27">
        <v>0.134372</v>
      </c>
      <c r="F97" s="28">
        <v>40000000000</v>
      </c>
      <c r="G97" s="29">
        <f t="shared" si="0"/>
        <v>1543458.2142086737</v>
      </c>
      <c r="H97" s="28">
        <v>50000000000</v>
      </c>
      <c r="I97" s="28">
        <f t="shared" si="1"/>
        <v>1929322.767760842</v>
      </c>
    </row>
    <row r="98" spans="1:9" ht="12.75">
      <c r="A98" s="33" t="s">
        <v>11</v>
      </c>
      <c r="B98" s="30" t="s">
        <v>106</v>
      </c>
      <c r="C98" s="31" t="s">
        <v>90</v>
      </c>
      <c r="D98" s="26">
        <v>0.0009265886944104047</v>
      </c>
      <c r="E98" s="27">
        <v>0.134372</v>
      </c>
      <c r="F98" s="28">
        <v>40000000000</v>
      </c>
      <c r="G98" s="29">
        <f t="shared" si="0"/>
        <v>4980303.041812596</v>
      </c>
      <c r="H98" s="28">
        <v>50000000000</v>
      </c>
      <c r="I98" s="28">
        <f t="shared" si="1"/>
        <v>6225378.802265746</v>
      </c>
    </row>
    <row r="99" spans="1:9" ht="12.75">
      <c r="A99" s="33" t="s">
        <v>11</v>
      </c>
      <c r="B99" s="30" t="s">
        <v>107</v>
      </c>
      <c r="C99" s="31" t="s">
        <v>90</v>
      </c>
      <c r="D99" s="26">
        <v>0.00040339746062256163</v>
      </c>
      <c r="E99" s="27">
        <v>0.134372</v>
      </c>
      <c r="F99" s="28">
        <v>40000000000</v>
      </c>
      <c r="G99" s="29">
        <f t="shared" si="0"/>
        <v>2168212.943150994</v>
      </c>
      <c r="H99" s="28">
        <v>50000000000</v>
      </c>
      <c r="I99" s="28">
        <f t="shared" si="1"/>
        <v>2710266.1789387427</v>
      </c>
    </row>
    <row r="100" spans="1:9" ht="12.75">
      <c r="A100" s="33" t="s">
        <v>11</v>
      </c>
      <c r="B100" s="30" t="s">
        <v>108</v>
      </c>
      <c r="C100" s="31" t="s">
        <v>90</v>
      </c>
      <c r="D100" s="26">
        <v>0.0003038398939866595</v>
      </c>
      <c r="E100" s="27">
        <v>0.134372</v>
      </c>
      <c r="F100" s="28">
        <v>40000000000</v>
      </c>
      <c r="G100" s="29">
        <f t="shared" si="0"/>
        <v>1633102.9693910165</v>
      </c>
      <c r="H100" s="28">
        <v>50000000000</v>
      </c>
      <c r="I100" s="28">
        <f t="shared" si="1"/>
        <v>2041378.7117387706</v>
      </c>
    </row>
    <row r="101" spans="1:9" ht="12.75">
      <c r="A101" s="33" t="s">
        <v>11</v>
      </c>
      <c r="B101" s="30" t="s">
        <v>109</v>
      </c>
      <c r="C101" s="31" t="s">
        <v>110</v>
      </c>
      <c r="D101" s="26">
        <v>0.0013535576468410623</v>
      </c>
      <c r="E101" s="27">
        <v>0.134372</v>
      </c>
      <c r="F101" s="28">
        <v>40000000000</v>
      </c>
      <c r="G101" s="29">
        <f t="shared" si="0"/>
        <v>7275209.924853089</v>
      </c>
      <c r="H101" s="28">
        <v>50000000000</v>
      </c>
      <c r="I101" s="28">
        <f t="shared" si="1"/>
        <v>9094012.406066362</v>
      </c>
    </row>
    <row r="102" spans="1:9" ht="12.75">
      <c r="A102" s="33" t="s">
        <v>11</v>
      </c>
      <c r="B102" s="30" t="s">
        <v>111</v>
      </c>
      <c r="C102" s="31" t="s">
        <v>110</v>
      </c>
      <c r="D102" s="26">
        <v>0.0004937179651463441</v>
      </c>
      <c r="E102" s="27">
        <v>0.134372</v>
      </c>
      <c r="F102" s="28">
        <v>40000000000</v>
      </c>
      <c r="G102" s="29">
        <f t="shared" si="0"/>
        <v>2653674.816505782</v>
      </c>
      <c r="H102" s="28">
        <v>50000000000</v>
      </c>
      <c r="I102" s="28">
        <f t="shared" si="1"/>
        <v>3317093.5206322274</v>
      </c>
    </row>
    <row r="103" spans="1:9" ht="12.75">
      <c r="A103" s="33" t="s">
        <v>11</v>
      </c>
      <c r="B103" s="30" t="s">
        <v>112</v>
      </c>
      <c r="C103" s="31" t="s">
        <v>110</v>
      </c>
      <c r="D103" s="26">
        <v>0.002131287858012979</v>
      </c>
      <c r="E103" s="27">
        <v>0.134372</v>
      </c>
      <c r="F103" s="28">
        <v>40000000000</v>
      </c>
      <c r="G103" s="29">
        <f t="shared" si="0"/>
        <v>11455416.482276801</v>
      </c>
      <c r="H103" s="28">
        <v>50000000000</v>
      </c>
      <c r="I103" s="28">
        <f t="shared" si="1"/>
        <v>14319270.602846002</v>
      </c>
    </row>
    <row r="104" spans="1:9" ht="12.75">
      <c r="A104" s="33" t="s">
        <v>11</v>
      </c>
      <c r="B104" s="30" t="s">
        <v>113</v>
      </c>
      <c r="C104" s="31" t="s">
        <v>110</v>
      </c>
      <c r="D104" s="26">
        <v>0.0003500263415687294</v>
      </c>
      <c r="E104" s="27">
        <v>0.134372</v>
      </c>
      <c r="F104" s="28">
        <v>40000000000</v>
      </c>
      <c r="G104" s="29">
        <f t="shared" si="0"/>
        <v>1881349.5827709322</v>
      </c>
      <c r="H104" s="28">
        <v>50000000000</v>
      </c>
      <c r="I104" s="28">
        <f t="shared" si="1"/>
        <v>2351686.978463665</v>
      </c>
    </row>
    <row r="105" spans="1:9" ht="12.75">
      <c r="A105" s="33" t="s">
        <v>11</v>
      </c>
      <c r="B105" s="30" t="s">
        <v>114</v>
      </c>
      <c r="C105" s="31" t="s">
        <v>110</v>
      </c>
      <c r="D105" s="26">
        <v>0.001813113701539383</v>
      </c>
      <c r="E105" s="27">
        <v>0.134372</v>
      </c>
      <c r="F105" s="28">
        <v>40000000000</v>
      </c>
      <c r="G105" s="29">
        <f t="shared" si="0"/>
        <v>9745268.57213</v>
      </c>
      <c r="H105" s="28">
        <v>50000000000</v>
      </c>
      <c r="I105" s="28">
        <f t="shared" si="1"/>
        <v>12181585.715162499</v>
      </c>
    </row>
    <row r="106" spans="1:9" ht="12.75">
      <c r="A106" s="33" t="s">
        <v>8</v>
      </c>
      <c r="B106" s="30" t="s">
        <v>115</v>
      </c>
      <c r="C106" s="31" t="s">
        <v>116</v>
      </c>
      <c r="D106" s="26">
        <v>0.006720120281087191</v>
      </c>
      <c r="E106" s="27">
        <v>0.134372</v>
      </c>
      <c r="F106" s="28">
        <v>40000000000</v>
      </c>
      <c r="G106" s="29">
        <f t="shared" si="0"/>
        <v>36119840.096409924</v>
      </c>
      <c r="H106" s="28">
        <v>50000000000</v>
      </c>
      <c r="I106" s="28">
        <f t="shared" si="1"/>
        <v>45149800.1205124</v>
      </c>
    </row>
    <row r="107" spans="1:9" ht="12.75">
      <c r="A107" s="33" t="s">
        <v>8</v>
      </c>
      <c r="B107" s="30" t="s">
        <v>117</v>
      </c>
      <c r="C107" s="31" t="s">
        <v>116</v>
      </c>
      <c r="D107" s="26">
        <v>0.006199472530890133</v>
      </c>
      <c r="E107" s="27">
        <v>0.134372</v>
      </c>
      <c r="F107" s="28">
        <v>40000000000</v>
      </c>
      <c r="G107" s="29">
        <f t="shared" si="0"/>
        <v>33321420.91683076</v>
      </c>
      <c r="H107" s="28">
        <v>50000000000</v>
      </c>
      <c r="I107" s="28">
        <f t="shared" si="1"/>
        <v>41651776.14603845</v>
      </c>
    </row>
    <row r="108" spans="1:9" ht="12.75">
      <c r="A108" s="33" t="s">
        <v>8</v>
      </c>
      <c r="B108" s="30" t="s">
        <v>118</v>
      </c>
      <c r="C108" s="31" t="s">
        <v>116</v>
      </c>
      <c r="D108" s="26">
        <v>0.01581336950963338</v>
      </c>
      <c r="E108" s="27">
        <v>0.134372</v>
      </c>
      <c r="F108" s="28">
        <v>40000000000</v>
      </c>
      <c r="G108" s="29">
        <f t="shared" si="0"/>
        <v>84994963.50993827</v>
      </c>
      <c r="H108" s="28">
        <v>50000000000</v>
      </c>
      <c r="I108" s="28">
        <f t="shared" si="1"/>
        <v>106243704.38742283</v>
      </c>
    </row>
    <row r="109" spans="1:9" ht="12.75">
      <c r="A109" s="33" t="s">
        <v>8</v>
      </c>
      <c r="B109" s="30" t="s">
        <v>119</v>
      </c>
      <c r="C109" s="31" t="s">
        <v>116</v>
      </c>
      <c r="D109" s="26">
        <v>0.004807292003623363</v>
      </c>
      <c r="E109" s="27">
        <v>0.134372</v>
      </c>
      <c r="F109" s="28">
        <v>40000000000</v>
      </c>
      <c r="G109" s="29">
        <f t="shared" si="0"/>
        <v>25838617.64443514</v>
      </c>
      <c r="H109" s="28">
        <v>50000000000</v>
      </c>
      <c r="I109" s="28">
        <f t="shared" si="1"/>
        <v>32298272.05554393</v>
      </c>
    </row>
    <row r="110" spans="1:9" ht="12.75">
      <c r="A110" s="33" t="s">
        <v>11</v>
      </c>
      <c r="B110" s="30" t="s">
        <v>120</v>
      </c>
      <c r="C110" s="31" t="s">
        <v>116</v>
      </c>
      <c r="D110" s="26">
        <v>0.0002024861344014609</v>
      </c>
      <c r="E110" s="27">
        <v>0.134372</v>
      </c>
      <c r="F110" s="28">
        <v>40000000000</v>
      </c>
      <c r="G110" s="29">
        <f t="shared" si="0"/>
        <v>1088338.674071724</v>
      </c>
      <c r="H110" s="28">
        <v>50000000000</v>
      </c>
      <c r="I110" s="28">
        <f t="shared" si="1"/>
        <v>1360423.3425896552</v>
      </c>
    </row>
    <row r="111" spans="1:9" ht="12.75">
      <c r="A111" s="33" t="s">
        <v>11</v>
      </c>
      <c r="B111" s="30" t="s">
        <v>121</v>
      </c>
      <c r="C111" s="31" t="s">
        <v>116</v>
      </c>
      <c r="D111" s="26">
        <v>0.0006130333532482366</v>
      </c>
      <c r="E111" s="27">
        <v>0.134372</v>
      </c>
      <c r="F111" s="28">
        <v>40000000000</v>
      </c>
      <c r="G111" s="29">
        <f t="shared" si="0"/>
        <v>3294980.7097068815</v>
      </c>
      <c r="H111" s="28">
        <v>50000000000</v>
      </c>
      <c r="I111" s="28">
        <f t="shared" si="1"/>
        <v>4118725.887133602</v>
      </c>
    </row>
    <row r="112" spans="1:9" ht="12.75">
      <c r="A112" s="33" t="s">
        <v>11</v>
      </c>
      <c r="B112" s="30" t="s">
        <v>122</v>
      </c>
      <c r="C112" s="31" t="s">
        <v>116</v>
      </c>
      <c r="D112" s="26">
        <v>0.0005260485353048666</v>
      </c>
      <c r="E112" s="27">
        <v>0.134372</v>
      </c>
      <c r="F112" s="28">
        <v>40000000000</v>
      </c>
      <c r="G112" s="29">
        <f t="shared" si="0"/>
        <v>2827447.7514394214</v>
      </c>
      <c r="H112" s="28">
        <v>50000000000</v>
      </c>
      <c r="I112" s="28">
        <f t="shared" si="1"/>
        <v>3534309.689299277</v>
      </c>
    </row>
    <row r="113" spans="1:9" ht="12.75">
      <c r="A113" s="33" t="s">
        <v>11</v>
      </c>
      <c r="B113" s="30" t="s">
        <v>123</v>
      </c>
      <c r="C113" s="31" t="s">
        <v>116</v>
      </c>
      <c r="D113" s="26">
        <v>0.00035926380498254494</v>
      </c>
      <c r="E113" s="27">
        <v>0.134372</v>
      </c>
      <c r="F113" s="28">
        <v>40000000000</v>
      </c>
      <c r="G113" s="29">
        <f t="shared" si="0"/>
        <v>1930999.8401245812</v>
      </c>
      <c r="H113" s="28">
        <v>50000000000</v>
      </c>
      <c r="I113" s="28">
        <f t="shared" si="1"/>
        <v>2413749.8001557263</v>
      </c>
    </row>
    <row r="114" spans="1:9" ht="12.75">
      <c r="A114" s="33" t="s">
        <v>11</v>
      </c>
      <c r="B114" s="30" t="s">
        <v>124</v>
      </c>
      <c r="C114" s="31" t="s">
        <v>116</v>
      </c>
      <c r="D114" s="26">
        <v>0.0005978943470936739</v>
      </c>
      <c r="E114" s="27">
        <v>0.134372</v>
      </c>
      <c r="F114" s="28">
        <v>40000000000</v>
      </c>
      <c r="G114" s="29">
        <f t="shared" si="0"/>
        <v>3213610.368306846</v>
      </c>
      <c r="H114" s="28">
        <v>50000000000</v>
      </c>
      <c r="I114" s="28">
        <f t="shared" si="1"/>
        <v>4017012.9603835572</v>
      </c>
    </row>
    <row r="115" spans="1:9" ht="12.75">
      <c r="A115" s="33" t="s">
        <v>11</v>
      </c>
      <c r="B115" s="30" t="s">
        <v>125</v>
      </c>
      <c r="C115" s="31" t="s">
        <v>116</v>
      </c>
      <c r="D115" s="26">
        <v>0.0006212442200401776</v>
      </c>
      <c r="E115" s="27">
        <v>0.134372</v>
      </c>
      <c r="F115" s="28">
        <v>40000000000</v>
      </c>
      <c r="G115" s="29">
        <f t="shared" si="0"/>
        <v>3339113.1334095495</v>
      </c>
      <c r="H115" s="28">
        <v>50000000000</v>
      </c>
      <c r="I115" s="28">
        <f t="shared" si="1"/>
        <v>4173891.416761937</v>
      </c>
    </row>
    <row r="116" spans="1:9" ht="12.75">
      <c r="A116" s="33" t="s">
        <v>11</v>
      </c>
      <c r="B116" s="30" t="s">
        <v>126</v>
      </c>
      <c r="C116" s="31" t="s">
        <v>116</v>
      </c>
      <c r="D116" s="26">
        <v>0.0003102547684801519</v>
      </c>
      <c r="E116" s="27">
        <v>0.134372</v>
      </c>
      <c r="F116" s="28">
        <v>40000000000</v>
      </c>
      <c r="G116" s="29">
        <f t="shared" si="0"/>
        <v>1667582.1500085988</v>
      </c>
      <c r="H116" s="28">
        <v>50000000000</v>
      </c>
      <c r="I116" s="28">
        <f t="shared" si="1"/>
        <v>2084477.6875107486</v>
      </c>
    </row>
    <row r="117" spans="1:9" ht="12.75">
      <c r="A117" s="33" t="s">
        <v>11</v>
      </c>
      <c r="B117" s="30" t="s">
        <v>127</v>
      </c>
      <c r="C117" s="31" t="s">
        <v>116</v>
      </c>
      <c r="D117" s="26">
        <v>0.0007246507715674294</v>
      </c>
      <c r="E117" s="27">
        <v>0.134372</v>
      </c>
      <c r="F117" s="28">
        <v>40000000000</v>
      </c>
      <c r="G117" s="29">
        <f t="shared" si="0"/>
        <v>3894910.939082345</v>
      </c>
      <c r="H117" s="28">
        <v>50000000000</v>
      </c>
      <c r="I117" s="28">
        <f t="shared" si="1"/>
        <v>4868638.673852931</v>
      </c>
    </row>
    <row r="118" spans="1:9" ht="12.75">
      <c r="A118" s="33" t="s">
        <v>11</v>
      </c>
      <c r="B118" s="30" t="s">
        <v>128</v>
      </c>
      <c r="C118" s="31" t="s">
        <v>116</v>
      </c>
      <c r="D118" s="26">
        <v>0.000315386681451669</v>
      </c>
      <c r="E118" s="27">
        <v>0.134372</v>
      </c>
      <c r="F118" s="28">
        <v>40000000000</v>
      </c>
      <c r="G118" s="29">
        <f t="shared" si="0"/>
        <v>1695165.5664009466</v>
      </c>
      <c r="H118" s="28">
        <v>50000000000</v>
      </c>
      <c r="I118" s="28">
        <f t="shared" si="1"/>
        <v>2118956.9580011833</v>
      </c>
    </row>
    <row r="119" spans="1:9" ht="12.75">
      <c r="A119" s="33" t="s">
        <v>11</v>
      </c>
      <c r="B119" s="30" t="s">
        <v>129</v>
      </c>
      <c r="C119" s="31" t="s">
        <v>116</v>
      </c>
      <c r="D119" s="26">
        <v>0.0006394621800151641</v>
      </c>
      <c r="E119" s="27">
        <v>0.134372</v>
      </c>
      <c r="F119" s="28">
        <v>40000000000</v>
      </c>
      <c r="G119" s="29">
        <f t="shared" si="0"/>
        <v>3437032.482119905</v>
      </c>
      <c r="H119" s="28">
        <v>50000000000</v>
      </c>
      <c r="I119" s="28">
        <f t="shared" si="1"/>
        <v>4296290.6026498815</v>
      </c>
    </row>
    <row r="120" spans="1:9" ht="12.75">
      <c r="A120" s="33" t="s">
        <v>11</v>
      </c>
      <c r="B120" s="30" t="s">
        <v>130</v>
      </c>
      <c r="C120" s="31" t="s">
        <v>116</v>
      </c>
      <c r="D120" s="26">
        <v>0.0016542834731089018</v>
      </c>
      <c r="E120" s="27">
        <v>0.134372</v>
      </c>
      <c r="F120" s="28">
        <v>40000000000</v>
      </c>
      <c r="G120" s="29">
        <f t="shared" si="0"/>
        <v>8891575.153943574</v>
      </c>
      <c r="H120" s="28">
        <v>50000000000</v>
      </c>
      <c r="I120" s="28">
        <f t="shared" si="1"/>
        <v>11114468.942429468</v>
      </c>
    </row>
    <row r="121" spans="1:9" ht="12.75">
      <c r="A121" s="33" t="s">
        <v>11</v>
      </c>
      <c r="B121" s="30" t="s">
        <v>131</v>
      </c>
      <c r="C121" s="31" t="s">
        <v>116</v>
      </c>
      <c r="D121" s="26">
        <v>0.00140128355461244</v>
      </c>
      <c r="E121" s="27">
        <v>0.134372</v>
      </c>
      <c r="F121" s="28">
        <v>40000000000</v>
      </c>
      <c r="G121" s="29">
        <f t="shared" si="0"/>
        <v>7531730.952015312</v>
      </c>
      <c r="H121" s="28">
        <v>50000000000</v>
      </c>
      <c r="I121" s="28">
        <f t="shared" si="1"/>
        <v>9414663.69001914</v>
      </c>
    </row>
    <row r="122" spans="1:9" ht="12.75">
      <c r="A122" s="33" t="s">
        <v>11</v>
      </c>
      <c r="B122" s="30" t="s">
        <v>132</v>
      </c>
      <c r="C122" s="31" t="s">
        <v>116</v>
      </c>
      <c r="D122" s="26">
        <v>0.0002371259951693693</v>
      </c>
      <c r="E122" s="27">
        <v>0.134372</v>
      </c>
      <c r="F122" s="28">
        <v>40000000000</v>
      </c>
      <c r="G122" s="29">
        <f t="shared" si="0"/>
        <v>1274523.7689159396</v>
      </c>
      <c r="H122" s="28">
        <v>50000000000</v>
      </c>
      <c r="I122" s="28">
        <f t="shared" si="1"/>
        <v>1593154.7111449246</v>
      </c>
    </row>
    <row r="123" spans="1:9" ht="12.75">
      <c r="A123" s="33" t="s">
        <v>11</v>
      </c>
      <c r="B123" s="30" t="s">
        <v>133</v>
      </c>
      <c r="C123" s="31" t="s">
        <v>116</v>
      </c>
      <c r="D123" s="26">
        <v>0.0003831267421473299</v>
      </c>
      <c r="E123" s="27">
        <v>0.134372</v>
      </c>
      <c r="F123" s="28">
        <v>40000000000</v>
      </c>
      <c r="G123" s="29">
        <f t="shared" si="0"/>
        <v>2059260.2638328404</v>
      </c>
      <c r="H123" s="28">
        <v>50000000000</v>
      </c>
      <c r="I123" s="28">
        <f t="shared" si="1"/>
        <v>2574075.3297910504</v>
      </c>
    </row>
    <row r="124" spans="1:9" ht="12.75">
      <c r="A124" s="33" t="s">
        <v>11</v>
      </c>
      <c r="B124" s="30" t="s">
        <v>134</v>
      </c>
      <c r="C124" s="31" t="s">
        <v>116</v>
      </c>
      <c r="D124" s="26">
        <v>0.0002489291140926714</v>
      </c>
      <c r="E124" s="27">
        <v>0.134372</v>
      </c>
      <c r="F124" s="28">
        <v>40000000000</v>
      </c>
      <c r="G124" s="29">
        <f t="shared" si="0"/>
        <v>1337964.1167544178</v>
      </c>
      <c r="H124" s="28">
        <v>50000000000</v>
      </c>
      <c r="I124" s="28">
        <f t="shared" si="1"/>
        <v>1672455.145943022</v>
      </c>
    </row>
    <row r="125" spans="1:9" ht="12.75">
      <c r="A125" s="33" t="s">
        <v>11</v>
      </c>
      <c r="B125" s="30" t="s">
        <v>135</v>
      </c>
      <c r="C125" s="31" t="s">
        <v>116</v>
      </c>
      <c r="D125" s="26">
        <v>0.0006420280361754986</v>
      </c>
      <c r="E125" s="27">
        <v>0.134372</v>
      </c>
      <c r="F125" s="28">
        <v>40000000000</v>
      </c>
      <c r="G125" s="29">
        <f t="shared" si="0"/>
        <v>3450823.6510789637</v>
      </c>
      <c r="H125" s="28">
        <v>50000000000</v>
      </c>
      <c r="I125" s="28">
        <f t="shared" si="1"/>
        <v>4313529.563848705</v>
      </c>
    </row>
    <row r="126" spans="1:9" ht="12.75">
      <c r="A126" s="33" t="s">
        <v>11</v>
      </c>
      <c r="B126" s="30" t="s">
        <v>136</v>
      </c>
      <c r="C126" s="31" t="s">
        <v>116</v>
      </c>
      <c r="D126" s="26">
        <v>0.0011349412576542165</v>
      </c>
      <c r="E126" s="27">
        <v>0.134372</v>
      </c>
      <c r="F126" s="28">
        <v>40000000000</v>
      </c>
      <c r="G126" s="29">
        <f t="shared" si="0"/>
        <v>6100173.066940496</v>
      </c>
      <c r="H126" s="28">
        <v>50000000000</v>
      </c>
      <c r="I126" s="28">
        <f t="shared" si="1"/>
        <v>7625216.333675619</v>
      </c>
    </row>
    <row r="127" spans="1:9" ht="12.75">
      <c r="A127" s="33" t="s">
        <v>11</v>
      </c>
      <c r="B127" s="30" t="s">
        <v>137</v>
      </c>
      <c r="C127" s="31" t="s">
        <v>116</v>
      </c>
      <c r="D127" s="26">
        <v>0.0007074590069126215</v>
      </c>
      <c r="E127" s="27">
        <v>0.134372</v>
      </c>
      <c r="F127" s="28">
        <v>40000000000</v>
      </c>
      <c r="G127" s="29">
        <f t="shared" si="0"/>
        <v>3802507.2670745114</v>
      </c>
      <c r="H127" s="28">
        <v>50000000000</v>
      </c>
      <c r="I127" s="28">
        <f t="shared" si="1"/>
        <v>4753134.083843139</v>
      </c>
    </row>
    <row r="128" spans="1:9" ht="12.75">
      <c r="A128" s="33" t="s">
        <v>11</v>
      </c>
      <c r="B128" s="30" t="s">
        <v>138</v>
      </c>
      <c r="C128" s="31" t="s">
        <v>116</v>
      </c>
      <c r="D128" s="26">
        <v>0.00024123154561166775</v>
      </c>
      <c r="E128" s="27">
        <v>0.134372</v>
      </c>
      <c r="F128" s="28">
        <v>40000000000</v>
      </c>
      <c r="G128" s="29">
        <f t="shared" si="0"/>
        <v>1296590.6098772408</v>
      </c>
      <c r="H128" s="28">
        <v>50000000000</v>
      </c>
      <c r="I128" s="28">
        <f t="shared" si="1"/>
        <v>1620738.262346551</v>
      </c>
    </row>
    <row r="129" spans="1:9" ht="12.75">
      <c r="A129" s="33" t="s">
        <v>11</v>
      </c>
      <c r="B129" s="30" t="s">
        <v>139</v>
      </c>
      <c r="C129" s="31" t="s">
        <v>116</v>
      </c>
      <c r="D129" s="26">
        <v>0.0011328884657121631</v>
      </c>
      <c r="E129" s="27">
        <v>0.134372</v>
      </c>
      <c r="F129" s="28">
        <v>40000000000</v>
      </c>
      <c r="G129" s="29">
        <f t="shared" si="0"/>
        <v>6089139.556586991</v>
      </c>
      <c r="H129" s="28">
        <v>50000000000</v>
      </c>
      <c r="I129" s="28">
        <f t="shared" si="1"/>
        <v>7611424.445733739</v>
      </c>
    </row>
    <row r="130" spans="1:9" ht="12.75">
      <c r="A130" s="33" t="s">
        <v>11</v>
      </c>
      <c r="B130" s="30" t="s">
        <v>140</v>
      </c>
      <c r="C130" s="31" t="s">
        <v>116</v>
      </c>
      <c r="D130" s="26">
        <v>0.00040134490277316437</v>
      </c>
      <c r="E130" s="27">
        <v>0.134372</v>
      </c>
      <c r="F130" s="28">
        <v>40000000000</v>
      </c>
      <c r="G130" s="29">
        <f t="shared" si="0"/>
        <v>2157180.6910174256</v>
      </c>
      <c r="H130" s="28">
        <v>50000000000</v>
      </c>
      <c r="I130" s="28">
        <f t="shared" si="1"/>
        <v>2696475.8637717823</v>
      </c>
    </row>
    <row r="131" spans="1:9" ht="12.75">
      <c r="A131" s="33" t="s">
        <v>11</v>
      </c>
      <c r="B131" s="30" t="s">
        <v>141</v>
      </c>
      <c r="C131" s="31" t="s">
        <v>116</v>
      </c>
      <c r="D131" s="26">
        <v>0.0002437974017720023</v>
      </c>
      <c r="E131" s="27">
        <v>0.134372</v>
      </c>
      <c r="F131" s="28">
        <v>40000000000</v>
      </c>
      <c r="G131" s="29">
        <f t="shared" si="0"/>
        <v>1310381.7788362997</v>
      </c>
      <c r="H131" s="28">
        <v>50000000000</v>
      </c>
      <c r="I131" s="28">
        <f t="shared" si="1"/>
        <v>1637977.2235453746</v>
      </c>
    </row>
    <row r="132" spans="1:9" ht="12.75">
      <c r="A132" s="33" t="s">
        <v>11</v>
      </c>
      <c r="B132" s="30" t="s">
        <v>142</v>
      </c>
      <c r="C132" s="31" t="s">
        <v>116</v>
      </c>
      <c r="D132" s="26">
        <v>0.0013443203840780948</v>
      </c>
      <c r="E132" s="27">
        <v>0.134372</v>
      </c>
      <c r="F132" s="28">
        <v>40000000000</v>
      </c>
      <c r="G132" s="29">
        <f t="shared" si="0"/>
        <v>7225560.74597367</v>
      </c>
      <c r="H132" s="28">
        <v>50000000000</v>
      </c>
      <c r="I132" s="28">
        <f t="shared" si="1"/>
        <v>9031950.932467088</v>
      </c>
    </row>
    <row r="133" spans="1:9" ht="12.75">
      <c r="A133" s="33" t="s">
        <v>11</v>
      </c>
      <c r="B133" s="30" t="s">
        <v>143</v>
      </c>
      <c r="C133" s="31" t="s">
        <v>116</v>
      </c>
      <c r="D133" s="26">
        <v>0.0012940282188446863</v>
      </c>
      <c r="E133" s="27">
        <v>0.134372</v>
      </c>
      <c r="F133" s="28">
        <v>40000000000</v>
      </c>
      <c r="G133" s="29">
        <f t="shared" si="0"/>
        <v>6955246.392903928</v>
      </c>
      <c r="H133" s="28">
        <v>50000000000</v>
      </c>
      <c r="I133" s="28">
        <f t="shared" si="1"/>
        <v>8694057.991129909</v>
      </c>
    </row>
    <row r="134" spans="1:9" ht="12.75">
      <c r="A134" s="33" t="s">
        <v>11</v>
      </c>
      <c r="B134" s="30" t="s">
        <v>144</v>
      </c>
      <c r="C134" s="31" t="s">
        <v>116</v>
      </c>
      <c r="D134" s="26">
        <v>0.0011056898419669657</v>
      </c>
      <c r="E134" s="27">
        <v>0.134372</v>
      </c>
      <c r="F134" s="28">
        <v>40000000000</v>
      </c>
      <c r="G134" s="29">
        <f t="shared" si="0"/>
        <v>5942950.217791405</v>
      </c>
      <c r="H134" s="28">
        <v>50000000000</v>
      </c>
      <c r="I134" s="28">
        <f t="shared" si="1"/>
        <v>7428687.772239256</v>
      </c>
    </row>
    <row r="135" spans="1:9" ht="12.75">
      <c r="A135" s="33" t="s">
        <v>11</v>
      </c>
      <c r="B135" s="30" t="s">
        <v>145</v>
      </c>
      <c r="C135" s="31" t="s">
        <v>116</v>
      </c>
      <c r="D135" s="26">
        <v>0.0018146533958213471</v>
      </c>
      <c r="E135" s="27">
        <v>0.134372</v>
      </c>
      <c r="F135" s="28">
        <v>40000000000</v>
      </c>
      <c r="G135" s="29">
        <f t="shared" si="0"/>
        <v>9753544.244132241</v>
      </c>
      <c r="H135" s="28">
        <v>50000000000</v>
      </c>
      <c r="I135" s="28">
        <f t="shared" si="1"/>
        <v>12191930.305165302</v>
      </c>
    </row>
    <row r="136" spans="1:9" ht="12.75">
      <c r="A136" s="33" t="s">
        <v>11</v>
      </c>
      <c r="B136" s="30" t="s">
        <v>146</v>
      </c>
      <c r="C136" s="31" t="s">
        <v>116</v>
      </c>
      <c r="D136" s="26">
        <v>0.0016714750371128616</v>
      </c>
      <c r="E136" s="27">
        <v>0.134372</v>
      </c>
      <c r="F136" s="28">
        <v>40000000000</v>
      </c>
      <c r="G136" s="29">
        <f t="shared" si="0"/>
        <v>8983977.747477178</v>
      </c>
      <c r="H136" s="28">
        <v>50000000000</v>
      </c>
      <c r="I136" s="28">
        <f t="shared" si="1"/>
        <v>11229972.184346471</v>
      </c>
    </row>
    <row r="137" spans="1:9" ht="12.75">
      <c r="A137" s="33" t="s">
        <v>8</v>
      </c>
      <c r="B137" s="30" t="s">
        <v>147</v>
      </c>
      <c r="C137" s="31" t="s">
        <v>148</v>
      </c>
      <c r="D137" s="26">
        <v>0.007110720130300253</v>
      </c>
      <c r="E137" s="27">
        <v>0.134372</v>
      </c>
      <c r="F137" s="28">
        <v>40000000000</v>
      </c>
      <c r="G137" s="29">
        <f t="shared" si="0"/>
        <v>38219267.41394822</v>
      </c>
      <c r="H137" s="28">
        <v>50000000000</v>
      </c>
      <c r="I137" s="28">
        <f t="shared" si="1"/>
        <v>47774084.26743528</v>
      </c>
    </row>
    <row r="138" spans="1:9" ht="12.75">
      <c r="A138" s="33" t="s">
        <v>8</v>
      </c>
      <c r="B138" s="30" t="s">
        <v>149</v>
      </c>
      <c r="C138" s="31" t="s">
        <v>148</v>
      </c>
      <c r="D138" s="26">
        <v>0.0048342202503509095</v>
      </c>
      <c r="E138" s="27">
        <v>0.134372</v>
      </c>
      <c r="F138" s="28">
        <v>40000000000</v>
      </c>
      <c r="G138" s="29">
        <f t="shared" si="0"/>
        <v>25983353.739206098</v>
      </c>
      <c r="H138" s="28">
        <v>50000000000</v>
      </c>
      <c r="I138" s="28">
        <f t="shared" si="1"/>
        <v>32479192.17400762</v>
      </c>
    </row>
    <row r="139" spans="1:9" ht="12.75">
      <c r="A139" s="33" t="s">
        <v>8</v>
      </c>
      <c r="B139" s="30" t="s">
        <v>150</v>
      </c>
      <c r="C139" s="31" t="s">
        <v>148</v>
      </c>
      <c r="D139" s="26">
        <v>0.00441611468126982</v>
      </c>
      <c r="E139" s="27">
        <v>0.134372</v>
      </c>
      <c r="F139" s="28">
        <v>40000000000</v>
      </c>
      <c r="G139" s="29">
        <f t="shared" si="0"/>
        <v>23736086.478063527</v>
      </c>
      <c r="H139" s="28">
        <v>50000000000</v>
      </c>
      <c r="I139" s="28">
        <f t="shared" si="1"/>
        <v>29670108.097579412</v>
      </c>
    </row>
    <row r="140" spans="1:9" ht="12.75">
      <c r="A140" s="33" t="s">
        <v>8</v>
      </c>
      <c r="B140" s="30" t="s">
        <v>151</v>
      </c>
      <c r="C140" s="31" t="s">
        <v>148</v>
      </c>
      <c r="D140" s="26">
        <v>0.014027497438004279</v>
      </c>
      <c r="E140" s="27">
        <v>0.134372</v>
      </c>
      <c r="F140" s="28">
        <v>40000000000</v>
      </c>
      <c r="G140" s="29">
        <f t="shared" si="0"/>
        <v>75396115.42958044</v>
      </c>
      <c r="H140" s="28">
        <v>50000000000</v>
      </c>
      <c r="I140" s="28">
        <f t="shared" si="1"/>
        <v>94245144.28697555</v>
      </c>
    </row>
    <row r="141" spans="1:9" ht="12.75">
      <c r="A141" s="33" t="s">
        <v>8</v>
      </c>
      <c r="B141" s="30" t="s">
        <v>152</v>
      </c>
      <c r="C141" s="31" t="s">
        <v>148</v>
      </c>
      <c r="D141" s="26">
        <v>0.005532390092814553</v>
      </c>
      <c r="E141" s="27">
        <v>0.134372</v>
      </c>
      <c r="F141" s="28">
        <v>40000000000</v>
      </c>
      <c r="G141" s="29">
        <f t="shared" si="0"/>
        <v>29735932.862067085</v>
      </c>
      <c r="H141" s="28">
        <v>50000000000</v>
      </c>
      <c r="I141" s="28">
        <f t="shared" si="1"/>
        <v>37169916.07758386</v>
      </c>
    </row>
    <row r="142" spans="1:9" ht="12.75">
      <c r="A142" s="33" t="s">
        <v>11</v>
      </c>
      <c r="B142" s="30" t="s">
        <v>153</v>
      </c>
      <c r="C142" s="31" t="s">
        <v>148</v>
      </c>
      <c r="D142" s="26">
        <v>0.0004611308628786809</v>
      </c>
      <c r="E142" s="27">
        <v>0.134372</v>
      </c>
      <c r="F142" s="28">
        <v>40000000000</v>
      </c>
      <c r="G142" s="29">
        <f t="shared" si="0"/>
        <v>2478523.0522693642</v>
      </c>
      <c r="H142" s="28">
        <v>50000000000</v>
      </c>
      <c r="I142" s="28">
        <f t="shared" si="1"/>
        <v>3098153.8153367057</v>
      </c>
    </row>
    <row r="143" spans="1:9" ht="12.75">
      <c r="A143" s="33" t="s">
        <v>11</v>
      </c>
      <c r="B143" s="30" t="s">
        <v>154</v>
      </c>
      <c r="C143" s="31" t="s">
        <v>148</v>
      </c>
      <c r="D143" s="26">
        <v>0.0003235975482436099</v>
      </c>
      <c r="E143" s="27">
        <v>0.134372</v>
      </c>
      <c r="F143" s="28">
        <v>40000000000</v>
      </c>
      <c r="G143" s="29">
        <f t="shared" si="0"/>
        <v>1739297.990103614</v>
      </c>
      <c r="H143" s="28">
        <v>50000000000</v>
      </c>
      <c r="I143" s="28">
        <f t="shared" si="1"/>
        <v>2174122.4876295174</v>
      </c>
    </row>
    <row r="144" spans="1:9" ht="12.75">
      <c r="A144" s="33" t="s">
        <v>11</v>
      </c>
      <c r="B144" s="30" t="s">
        <v>155</v>
      </c>
      <c r="C144" s="31" t="s">
        <v>148</v>
      </c>
      <c r="D144" s="26">
        <v>0.00031076783269843325</v>
      </c>
      <c r="E144" s="27">
        <v>0.134372</v>
      </c>
      <c r="F144" s="28">
        <v>40000000000</v>
      </c>
      <c r="G144" s="29">
        <f t="shared" si="0"/>
        <v>1670339.8086141548</v>
      </c>
      <c r="H144" s="28">
        <v>50000000000</v>
      </c>
      <c r="I144" s="28">
        <f t="shared" si="1"/>
        <v>2087924.7607676936</v>
      </c>
    </row>
    <row r="145" spans="1:9" ht="12.75">
      <c r="A145" s="33" t="s">
        <v>11</v>
      </c>
      <c r="B145" s="30" t="s">
        <v>156</v>
      </c>
      <c r="C145" s="31" t="s">
        <v>148</v>
      </c>
      <c r="D145" s="26">
        <v>0.0006435676970156544</v>
      </c>
      <c r="E145" s="27">
        <v>0.134372</v>
      </c>
      <c r="F145" s="28">
        <v>40000000000</v>
      </c>
      <c r="G145" s="29">
        <f t="shared" si="0"/>
        <v>3459099.1433355007</v>
      </c>
      <c r="H145" s="28">
        <v>50000000000</v>
      </c>
      <c r="I145" s="28">
        <f t="shared" si="1"/>
        <v>4323873.929169376</v>
      </c>
    </row>
    <row r="146" spans="1:9" ht="12.75">
      <c r="A146" s="33" t="s">
        <v>11</v>
      </c>
      <c r="B146" s="30" t="s">
        <v>157</v>
      </c>
      <c r="C146" s="31" t="s">
        <v>148</v>
      </c>
      <c r="D146" s="26">
        <v>0.00040878613979587535</v>
      </c>
      <c r="E146" s="27">
        <v>0.134372</v>
      </c>
      <c r="F146" s="28">
        <v>40000000000</v>
      </c>
      <c r="G146" s="29">
        <f t="shared" si="0"/>
        <v>2197176.4470660547</v>
      </c>
      <c r="H146" s="28">
        <v>50000000000</v>
      </c>
      <c r="I146" s="28">
        <f t="shared" si="1"/>
        <v>2746470.558832568</v>
      </c>
    </row>
    <row r="147" spans="1:9" ht="12.75">
      <c r="A147" s="33" t="s">
        <v>11</v>
      </c>
      <c r="B147" s="30" t="s">
        <v>158</v>
      </c>
      <c r="C147" s="31" t="s">
        <v>148</v>
      </c>
      <c r="D147" s="26">
        <v>0.002223660920386159</v>
      </c>
      <c r="E147" s="27">
        <v>0.134372</v>
      </c>
      <c r="F147" s="28">
        <v>40000000000</v>
      </c>
      <c r="G147" s="29">
        <f t="shared" si="0"/>
        <v>11951910.607765159</v>
      </c>
      <c r="H147" s="28">
        <v>50000000000</v>
      </c>
      <c r="I147" s="28">
        <f t="shared" si="1"/>
        <v>14939888.259706447</v>
      </c>
    </row>
    <row r="148" spans="1:9" ht="12.75">
      <c r="A148" s="33" t="s">
        <v>11</v>
      </c>
      <c r="B148" s="30" t="s">
        <v>159</v>
      </c>
      <c r="C148" s="31" t="s">
        <v>148</v>
      </c>
      <c r="D148" s="26">
        <v>0.00045471602182699656</v>
      </c>
      <c r="E148" s="27">
        <v>0.134372</v>
      </c>
      <c r="F148" s="28">
        <v>40000000000</v>
      </c>
      <c r="G148" s="29">
        <f t="shared" si="0"/>
        <v>2444044.0513974875</v>
      </c>
      <c r="H148" s="28">
        <v>50000000000</v>
      </c>
      <c r="I148" s="28">
        <f t="shared" si="1"/>
        <v>3055055.064246859</v>
      </c>
    </row>
    <row r="149" spans="1:9" ht="12.75">
      <c r="A149" s="33" t="s">
        <v>11</v>
      </c>
      <c r="B149" s="30" t="s">
        <v>160</v>
      </c>
      <c r="C149" s="31" t="s">
        <v>148</v>
      </c>
      <c r="D149" s="26">
        <v>0.00038338330769827853</v>
      </c>
      <c r="E149" s="27">
        <v>0.134372</v>
      </c>
      <c r="F149" s="28">
        <v>40000000000</v>
      </c>
      <c r="G149" s="29">
        <f t="shared" si="0"/>
        <v>2060639.2728813232</v>
      </c>
      <c r="H149" s="28">
        <v>50000000000</v>
      </c>
      <c r="I149" s="28">
        <f t="shared" si="1"/>
        <v>2575799.0911016543</v>
      </c>
    </row>
    <row r="150" spans="1:9" ht="12.75">
      <c r="A150" s="33" t="s">
        <v>11</v>
      </c>
      <c r="B150" s="30" t="s">
        <v>161</v>
      </c>
      <c r="C150" s="31" t="s">
        <v>148</v>
      </c>
      <c r="D150" s="26">
        <v>0.000550937868440678</v>
      </c>
      <c r="E150" s="27">
        <v>0.134372</v>
      </c>
      <c r="F150" s="28">
        <v>40000000000</v>
      </c>
      <c r="G150" s="29">
        <f t="shared" si="0"/>
        <v>2961224.9303244315</v>
      </c>
      <c r="H150" s="28">
        <v>50000000000</v>
      </c>
      <c r="I150" s="28">
        <f t="shared" si="1"/>
        <v>3701531.1629055394</v>
      </c>
    </row>
    <row r="151" spans="1:9" ht="12.75">
      <c r="A151" s="33" t="s">
        <v>11</v>
      </c>
      <c r="B151" s="30" t="s">
        <v>162</v>
      </c>
      <c r="C151" s="31" t="s">
        <v>148</v>
      </c>
      <c r="D151" s="26">
        <v>0.0007569813417259519</v>
      </c>
      <c r="E151" s="27">
        <v>0.134372</v>
      </c>
      <c r="F151" s="28">
        <v>40000000000</v>
      </c>
      <c r="G151" s="29">
        <f t="shared" si="0"/>
        <v>4068683.874015984</v>
      </c>
      <c r="H151" s="28">
        <v>50000000000</v>
      </c>
      <c r="I151" s="28">
        <f t="shared" si="1"/>
        <v>5085854.84251998</v>
      </c>
    </row>
    <row r="152" spans="1:9" ht="12.75">
      <c r="A152" s="33" t="s">
        <v>11</v>
      </c>
      <c r="B152" s="30" t="s">
        <v>163</v>
      </c>
      <c r="C152" s="31" t="s">
        <v>148</v>
      </c>
      <c r="D152" s="26">
        <v>0.0005814724128589441</v>
      </c>
      <c r="E152" s="27">
        <v>0.134372</v>
      </c>
      <c r="F152" s="28">
        <v>40000000000</v>
      </c>
      <c r="G152" s="29">
        <f t="shared" si="0"/>
        <v>3125344.4424272813</v>
      </c>
      <c r="H152" s="28">
        <v>50000000000</v>
      </c>
      <c r="I152" s="28">
        <f t="shared" si="1"/>
        <v>3906680.5530341016</v>
      </c>
    </row>
    <row r="153" spans="1:9" ht="12.75">
      <c r="A153" s="33" t="s">
        <v>11</v>
      </c>
      <c r="B153" s="30" t="s">
        <v>164</v>
      </c>
      <c r="C153" s="31" t="s">
        <v>148</v>
      </c>
      <c r="D153" s="26">
        <v>0.0005024419295983744</v>
      </c>
      <c r="E153" s="27">
        <v>0.134372</v>
      </c>
      <c r="F153" s="28">
        <v>40000000000</v>
      </c>
      <c r="G153" s="29">
        <f t="shared" si="0"/>
        <v>2700565.07855971</v>
      </c>
      <c r="H153" s="28">
        <v>50000000000</v>
      </c>
      <c r="I153" s="28">
        <f t="shared" si="1"/>
        <v>3375706.348199638</v>
      </c>
    </row>
    <row r="154" spans="1:9" ht="12.75">
      <c r="A154" s="33" t="s">
        <v>11</v>
      </c>
      <c r="B154" s="30" t="s">
        <v>165</v>
      </c>
      <c r="C154" s="31" t="s">
        <v>148</v>
      </c>
      <c r="D154" s="26">
        <v>0.0003200050954614008</v>
      </c>
      <c r="E154" s="27">
        <v>0.134372</v>
      </c>
      <c r="F154" s="28">
        <v>40000000000</v>
      </c>
      <c r="G154" s="29">
        <f t="shared" si="0"/>
        <v>1719988.9874935742</v>
      </c>
      <c r="H154" s="28">
        <v>50000000000</v>
      </c>
      <c r="I154" s="28">
        <f t="shared" si="1"/>
        <v>2149986.234366968</v>
      </c>
    </row>
    <row r="155" spans="1:9" ht="12.75">
      <c r="A155" s="33" t="s">
        <v>11</v>
      </c>
      <c r="B155" s="30" t="s">
        <v>166</v>
      </c>
      <c r="C155" s="31" t="s">
        <v>148</v>
      </c>
      <c r="D155" s="26">
        <v>0.0009009292967618593</v>
      </c>
      <c r="E155" s="27">
        <v>0.134372</v>
      </c>
      <c r="F155" s="28">
        <v>40000000000</v>
      </c>
      <c r="G155" s="29">
        <f t="shared" si="0"/>
        <v>4842386.858579382</v>
      </c>
      <c r="H155" s="28">
        <v>50000000000</v>
      </c>
      <c r="I155" s="28">
        <f t="shared" si="1"/>
        <v>6052983.573224228</v>
      </c>
    </row>
    <row r="156" spans="1:9" ht="12.75">
      <c r="A156" s="33" t="s">
        <v>11</v>
      </c>
      <c r="B156" s="30" t="s">
        <v>167</v>
      </c>
      <c r="C156" s="31" t="s">
        <v>148</v>
      </c>
      <c r="D156" s="26">
        <v>0.0009458330169146099</v>
      </c>
      <c r="E156" s="27">
        <v>0.134372</v>
      </c>
      <c r="F156" s="28">
        <v>40000000000</v>
      </c>
      <c r="G156" s="29">
        <f t="shared" si="0"/>
        <v>5083738.965953998</v>
      </c>
      <c r="H156" s="28">
        <v>50000000000</v>
      </c>
      <c r="I156" s="28">
        <f t="shared" si="1"/>
        <v>6354673.707442498</v>
      </c>
    </row>
    <row r="157" spans="1:9" ht="12.75">
      <c r="A157" s="33" t="s">
        <v>11</v>
      </c>
      <c r="B157" s="30" t="s">
        <v>168</v>
      </c>
      <c r="C157" s="31" t="s">
        <v>148</v>
      </c>
      <c r="D157" s="26">
        <v>0.0009622549511493397</v>
      </c>
      <c r="E157" s="27">
        <v>0.134372</v>
      </c>
      <c r="F157" s="28">
        <v>40000000000</v>
      </c>
      <c r="G157" s="29">
        <f t="shared" si="0"/>
        <v>5172004.891833563</v>
      </c>
      <c r="H157" s="28">
        <v>50000000000</v>
      </c>
      <c r="I157" s="28">
        <f t="shared" si="1"/>
        <v>6465006.114791954</v>
      </c>
    </row>
    <row r="158" spans="1:9" ht="12.75">
      <c r="A158" s="33" t="s">
        <v>11</v>
      </c>
      <c r="B158" s="30" t="s">
        <v>169</v>
      </c>
      <c r="C158" s="31" t="s">
        <v>148</v>
      </c>
      <c r="D158" s="26">
        <v>0.0014084682260842025</v>
      </c>
      <c r="E158" s="27">
        <v>0.134372</v>
      </c>
      <c r="F158" s="28">
        <v>40000000000</v>
      </c>
      <c r="G158" s="29">
        <f t="shared" si="0"/>
        <v>7570347.699015458</v>
      </c>
      <c r="H158" s="28">
        <v>50000000000</v>
      </c>
      <c r="I158" s="28">
        <f t="shared" si="1"/>
        <v>9462934.623769322</v>
      </c>
    </row>
    <row r="159" spans="1:9" ht="12.75">
      <c r="A159" s="33" t="s">
        <v>8</v>
      </c>
      <c r="B159" s="30" t="s">
        <v>170</v>
      </c>
      <c r="C159" s="31" t="s">
        <v>171</v>
      </c>
      <c r="D159" s="26">
        <v>0.007731804866358096</v>
      </c>
      <c r="E159" s="27">
        <v>0.134372</v>
      </c>
      <c r="F159" s="28">
        <v>40000000000</v>
      </c>
      <c r="G159" s="29">
        <f t="shared" si="0"/>
        <v>41557523.340090804</v>
      </c>
      <c r="H159" s="28">
        <v>50000000000</v>
      </c>
      <c r="I159" s="28">
        <f t="shared" si="1"/>
        <v>51946904.1751135</v>
      </c>
    </row>
    <row r="160" spans="1:9" ht="12.75">
      <c r="A160" s="33" t="s">
        <v>8</v>
      </c>
      <c r="B160" s="30" t="s">
        <v>172</v>
      </c>
      <c r="C160" s="31" t="s">
        <v>171</v>
      </c>
      <c r="D160" s="26">
        <v>0.005007680199641975</v>
      </c>
      <c r="E160" s="27">
        <v>0.134372</v>
      </c>
      <c r="F160" s="28">
        <v>40000000000</v>
      </c>
      <c r="G160" s="29">
        <f t="shared" si="0"/>
        <v>26915680.15145166</v>
      </c>
      <c r="H160" s="28">
        <v>50000000000</v>
      </c>
      <c r="I160" s="28">
        <f t="shared" si="1"/>
        <v>33644600.189314574</v>
      </c>
    </row>
    <row r="161" spans="1:9" ht="12.75">
      <c r="A161" s="33" t="s">
        <v>11</v>
      </c>
      <c r="B161" s="30" t="s">
        <v>173</v>
      </c>
      <c r="C161" s="31" t="s">
        <v>171</v>
      </c>
      <c r="D161" s="26">
        <v>0.0005178376685129256</v>
      </c>
      <c r="E161" s="27">
        <v>0.134372</v>
      </c>
      <c r="F161" s="28">
        <v>40000000000</v>
      </c>
      <c r="G161" s="29">
        <f t="shared" si="0"/>
        <v>2783315.3277367535</v>
      </c>
      <c r="H161" s="28">
        <v>50000000000</v>
      </c>
      <c r="I161" s="28">
        <f t="shared" si="1"/>
        <v>3479144.159670942</v>
      </c>
    </row>
    <row r="162" spans="1:9" ht="12.75">
      <c r="A162" s="33" t="s">
        <v>11</v>
      </c>
      <c r="B162" s="30" t="s">
        <v>174</v>
      </c>
      <c r="C162" s="31" t="s">
        <v>171</v>
      </c>
      <c r="D162" s="26">
        <v>0.00044239940394190917</v>
      </c>
      <c r="E162" s="27">
        <v>0.134372</v>
      </c>
      <c r="F162" s="28">
        <v>40000000000</v>
      </c>
      <c r="G162" s="29">
        <f t="shared" si="0"/>
        <v>2377843.7082592887</v>
      </c>
      <c r="H162" s="28">
        <v>50000000000</v>
      </c>
      <c r="I162" s="28">
        <f t="shared" si="1"/>
        <v>2972304.6353241107</v>
      </c>
    </row>
    <row r="163" spans="1:9" ht="12.75">
      <c r="A163" s="33" t="s">
        <v>11</v>
      </c>
      <c r="B163" s="30" t="s">
        <v>175</v>
      </c>
      <c r="C163" s="31" t="s">
        <v>171</v>
      </c>
      <c r="D163" s="26">
        <v>0.0004234116469886527</v>
      </c>
      <c r="E163" s="27">
        <v>0.134372</v>
      </c>
      <c r="F163" s="28">
        <v>40000000000</v>
      </c>
      <c r="G163" s="29">
        <f t="shared" si="0"/>
        <v>2275786.7931663697</v>
      </c>
      <c r="H163" s="28">
        <v>50000000000</v>
      </c>
      <c r="I163" s="28">
        <f t="shared" si="1"/>
        <v>2844733.491457962</v>
      </c>
    </row>
    <row r="164" spans="1:9" ht="12.75">
      <c r="A164" s="33" t="s">
        <v>11</v>
      </c>
      <c r="B164" s="30" t="s">
        <v>176</v>
      </c>
      <c r="C164" s="31" t="s">
        <v>171</v>
      </c>
      <c r="D164" s="26">
        <v>0.0016999566223800343</v>
      </c>
      <c r="E164" s="27">
        <v>0.134372</v>
      </c>
      <c r="F164" s="28">
        <v>40000000000</v>
      </c>
      <c r="G164" s="29">
        <f t="shared" si="0"/>
        <v>9137062.850497998</v>
      </c>
      <c r="H164" s="28">
        <v>50000000000</v>
      </c>
      <c r="I164" s="28">
        <f t="shared" si="1"/>
        <v>11421328.563122498</v>
      </c>
    </row>
    <row r="165" spans="1:9" ht="12.75">
      <c r="A165" s="33" t="s">
        <v>11</v>
      </c>
      <c r="B165" s="30" t="s">
        <v>177</v>
      </c>
      <c r="C165" s="31" t="s">
        <v>171</v>
      </c>
      <c r="D165" s="26">
        <v>0.00033540083437595203</v>
      </c>
      <c r="E165" s="27">
        <v>0.134372</v>
      </c>
      <c r="F165" s="28">
        <v>40000000000</v>
      </c>
      <c r="G165" s="29">
        <f t="shared" si="0"/>
        <v>1802739.236670617</v>
      </c>
      <c r="H165" s="28">
        <v>50000000000</v>
      </c>
      <c r="I165" s="28">
        <f t="shared" si="1"/>
        <v>2253424.0458382713</v>
      </c>
    </row>
    <row r="166" spans="1:9" ht="12.75">
      <c r="A166" s="33" t="s">
        <v>11</v>
      </c>
      <c r="B166" s="30" t="s">
        <v>178</v>
      </c>
      <c r="C166" s="31" t="s">
        <v>171</v>
      </c>
      <c r="D166" s="26">
        <v>0.0013289246451635435</v>
      </c>
      <c r="E166" s="27">
        <v>0.134372</v>
      </c>
      <c r="F166" s="28">
        <v>40000000000</v>
      </c>
      <c r="G166" s="29">
        <f t="shared" si="0"/>
        <v>7142810.496796627</v>
      </c>
      <c r="H166" s="28">
        <v>50000000000</v>
      </c>
      <c r="I166" s="28">
        <f t="shared" si="1"/>
        <v>8928513.120995782</v>
      </c>
    </row>
    <row r="167" spans="1:9" ht="12.75">
      <c r="A167" s="33" t="s">
        <v>11</v>
      </c>
      <c r="B167" s="30" t="s">
        <v>179</v>
      </c>
      <c r="C167" s="31" t="s">
        <v>171</v>
      </c>
      <c r="D167" s="26">
        <v>0.0007449214900426611</v>
      </c>
      <c r="E167" s="27">
        <v>0.134372</v>
      </c>
      <c r="F167" s="28">
        <v>40000000000</v>
      </c>
      <c r="G167" s="29">
        <f t="shared" si="0"/>
        <v>4003863.6184004983</v>
      </c>
      <c r="H167" s="28">
        <v>50000000000</v>
      </c>
      <c r="I167" s="28">
        <f t="shared" si="1"/>
        <v>5004829.523000623</v>
      </c>
    </row>
    <row r="168" spans="1:9" ht="12.75">
      <c r="A168" s="33" t="s">
        <v>11</v>
      </c>
      <c r="B168" s="30" t="s">
        <v>180</v>
      </c>
      <c r="C168" s="31" t="s">
        <v>171</v>
      </c>
      <c r="D168" s="26">
        <v>0.0006753849688632396</v>
      </c>
      <c r="E168" s="27">
        <v>0.134372</v>
      </c>
      <c r="F168" s="28">
        <v>40000000000</v>
      </c>
      <c r="G168" s="29">
        <f t="shared" si="0"/>
        <v>3630113.1614436493</v>
      </c>
      <c r="H168" s="28">
        <v>50000000000</v>
      </c>
      <c r="I168" s="28">
        <f t="shared" si="1"/>
        <v>4537641.451804562</v>
      </c>
    </row>
    <row r="169" spans="1:9" ht="12.75">
      <c r="A169" s="33" t="s">
        <v>11</v>
      </c>
      <c r="B169" s="30" t="s">
        <v>181</v>
      </c>
      <c r="C169" s="31" t="s">
        <v>171</v>
      </c>
      <c r="D169" s="26">
        <v>0.0011074860349162623</v>
      </c>
      <c r="E169" s="27">
        <v>0.134372</v>
      </c>
      <c r="F169" s="28">
        <v>40000000000</v>
      </c>
      <c r="G169" s="29">
        <f t="shared" si="0"/>
        <v>5952604.53935072</v>
      </c>
      <c r="H169" s="28">
        <v>50000000000</v>
      </c>
      <c r="I169" s="28">
        <f t="shared" si="1"/>
        <v>7440755.674188401</v>
      </c>
    </row>
    <row r="170" spans="1:9" ht="12.75">
      <c r="A170" s="33" t="s">
        <v>11</v>
      </c>
      <c r="B170" s="30" t="s">
        <v>182</v>
      </c>
      <c r="C170" s="31" t="s">
        <v>171</v>
      </c>
      <c r="D170" s="26">
        <v>0.0009214567814388875</v>
      </c>
      <c r="E170" s="27">
        <v>0.134372</v>
      </c>
      <c r="F170" s="28">
        <v>40000000000</v>
      </c>
      <c r="G170" s="29">
        <f t="shared" si="0"/>
        <v>4952719.625420248</v>
      </c>
      <c r="H170" s="28">
        <v>50000000000</v>
      </c>
      <c r="I170" s="28">
        <f t="shared" si="1"/>
        <v>6190899.53177531</v>
      </c>
    </row>
    <row r="171" spans="1:9" s="42" customFormat="1" ht="12.75">
      <c r="A171" s="34" t="s">
        <v>8</v>
      </c>
      <c r="B171" s="35" t="s">
        <v>183</v>
      </c>
      <c r="C171" s="36" t="s">
        <v>184</v>
      </c>
      <c r="D171" s="37">
        <v>0.004975087077848874</v>
      </c>
      <c r="E171" s="38">
        <v>0.134372</v>
      </c>
      <c r="F171" s="39">
        <v>40000000000</v>
      </c>
      <c r="G171" s="40">
        <f t="shared" si="0"/>
        <v>26740496.032988355</v>
      </c>
      <c r="H171" s="39">
        <v>50000000000</v>
      </c>
      <c r="I171" s="41">
        <f t="shared" si="1"/>
        <v>33425620.041235443</v>
      </c>
    </row>
    <row r="172" spans="1:9" s="42" customFormat="1" ht="12.75">
      <c r="A172" s="34" t="s">
        <v>8</v>
      </c>
      <c r="B172" s="35" t="s">
        <v>185</v>
      </c>
      <c r="C172" s="36" t="s">
        <v>184</v>
      </c>
      <c r="D172" s="37">
        <v>0.005587021131984651</v>
      </c>
      <c r="E172" s="38">
        <v>0.134372</v>
      </c>
      <c r="F172" s="39">
        <v>40000000000</v>
      </c>
      <c r="G172" s="40">
        <f t="shared" si="0"/>
        <v>30029568.14188166</v>
      </c>
      <c r="H172" s="39">
        <v>50000000000</v>
      </c>
      <c r="I172" s="41">
        <f t="shared" si="1"/>
        <v>37536960.17735208</v>
      </c>
    </row>
    <row r="173" spans="1:9" s="42" customFormat="1" ht="12.75">
      <c r="A173" s="34" t="s">
        <v>8</v>
      </c>
      <c r="B173" s="35" t="s">
        <v>186</v>
      </c>
      <c r="C173" s="36" t="s">
        <v>184</v>
      </c>
      <c r="D173" s="37">
        <v>0.004897956122724309</v>
      </c>
      <c r="E173" s="38">
        <v>0.134372</v>
      </c>
      <c r="F173" s="39">
        <v>40000000000</v>
      </c>
      <c r="G173" s="40">
        <f t="shared" si="0"/>
        <v>26325926.404908434</v>
      </c>
      <c r="H173" s="39">
        <v>50000000000</v>
      </c>
      <c r="I173" s="41">
        <f t="shared" si="1"/>
        <v>32907408.006135542</v>
      </c>
    </row>
    <row r="174" spans="1:9" s="42" customFormat="1" ht="12.75">
      <c r="A174" s="34" t="s">
        <v>8</v>
      </c>
      <c r="B174" s="35" t="s">
        <v>187</v>
      </c>
      <c r="C174" s="36" t="s">
        <v>184</v>
      </c>
      <c r="D174" s="37">
        <v>0.014289501429536548</v>
      </c>
      <c r="E174" s="38">
        <v>0.134372</v>
      </c>
      <c r="F174" s="39">
        <v>40000000000</v>
      </c>
      <c r="G174" s="40">
        <f t="shared" si="0"/>
        <v>76804355.44358741</v>
      </c>
      <c r="H174" s="39">
        <v>50000000000</v>
      </c>
      <c r="I174" s="41">
        <f t="shared" si="1"/>
        <v>96005444.30448425</v>
      </c>
    </row>
    <row r="175" spans="1:9" s="42" customFormat="1" ht="12.75">
      <c r="A175" s="34" t="s">
        <v>11</v>
      </c>
      <c r="B175" s="35" t="s">
        <v>188</v>
      </c>
      <c r="C175" s="36" t="s">
        <v>184</v>
      </c>
      <c r="D175" s="37">
        <v>0.0005242523089137621</v>
      </c>
      <c r="E175" s="38">
        <v>0.134372</v>
      </c>
      <c r="F175" s="39">
        <v>40000000000</v>
      </c>
      <c r="G175" s="40">
        <f t="shared" si="0"/>
        <v>2817793.2501344015</v>
      </c>
      <c r="H175" s="39">
        <v>50000000000</v>
      </c>
      <c r="I175" s="41">
        <f t="shared" si="1"/>
        <v>3522241.562668002</v>
      </c>
    </row>
    <row r="176" spans="1:40" s="42" customFormat="1" ht="12.75">
      <c r="A176" s="33" t="s">
        <v>11</v>
      </c>
      <c r="B176" s="35" t="s">
        <v>189</v>
      </c>
      <c r="C176" s="36" t="s">
        <v>184</v>
      </c>
      <c r="D176" s="37">
        <v>0.0010063886067893564</v>
      </c>
      <c r="E176" s="38">
        <v>0.134372</v>
      </c>
      <c r="F176" s="39">
        <v>40000000000</v>
      </c>
      <c r="G176" s="40">
        <f t="shared" si="0"/>
        <v>5409217.994859976</v>
      </c>
      <c r="H176" s="39">
        <v>50000000000</v>
      </c>
      <c r="I176" s="41">
        <f t="shared" si="1"/>
        <v>6761522.4935749695</v>
      </c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</row>
    <row r="177" spans="1:40" s="42" customFormat="1" ht="12.75">
      <c r="A177" s="33" t="s">
        <v>11</v>
      </c>
      <c r="B177" s="35" t="s">
        <v>190</v>
      </c>
      <c r="C177" s="36" t="s">
        <v>184</v>
      </c>
      <c r="D177" s="37">
        <v>0.00018606420016673098</v>
      </c>
      <c r="E177" s="38">
        <v>0.134372</v>
      </c>
      <c r="F177" s="39">
        <v>40000000000</v>
      </c>
      <c r="G177" s="40">
        <f t="shared" si="0"/>
        <v>1000072.748192159</v>
      </c>
      <c r="H177" s="39">
        <v>50000000000</v>
      </c>
      <c r="I177" s="41">
        <f t="shared" si="1"/>
        <v>1250090.9352401989</v>
      </c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</row>
    <row r="178" spans="1:40" s="44" customFormat="1" ht="12.75">
      <c r="A178" s="33" t="s">
        <v>11</v>
      </c>
      <c r="B178" s="35" t="s">
        <v>191</v>
      </c>
      <c r="C178" s="36" t="s">
        <v>184</v>
      </c>
      <c r="D178" s="37">
        <v>0.00025893620727571696</v>
      </c>
      <c r="E178" s="38">
        <v>0.134372</v>
      </c>
      <c r="F178" s="39">
        <v>40000000000</v>
      </c>
      <c r="G178" s="40">
        <f t="shared" si="0"/>
        <v>1391751.0417621057</v>
      </c>
      <c r="H178" s="39">
        <v>50000000000</v>
      </c>
      <c r="I178" s="41">
        <f t="shared" si="1"/>
        <v>1739688.802202632</v>
      </c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</row>
    <row r="179" spans="1:40" s="44" customFormat="1" ht="12.75">
      <c r="A179" s="33" t="s">
        <v>11</v>
      </c>
      <c r="B179" s="35" t="s">
        <v>192</v>
      </c>
      <c r="C179" s="36" t="s">
        <v>184</v>
      </c>
      <c r="D179" s="37">
        <v>0.0003982657483018925</v>
      </c>
      <c r="E179" s="38">
        <v>0.134372</v>
      </c>
      <c r="F179" s="39">
        <v>40000000000</v>
      </c>
      <c r="G179" s="40">
        <f t="shared" si="0"/>
        <v>2140630.605232876</v>
      </c>
      <c r="H179" s="39">
        <v>50000000000</v>
      </c>
      <c r="I179" s="41">
        <f t="shared" si="1"/>
        <v>2675788.2565410947</v>
      </c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</row>
    <row r="180" spans="1:40" s="44" customFormat="1" ht="12.75">
      <c r="A180" s="33" t="s">
        <v>11</v>
      </c>
      <c r="B180" s="35" t="s">
        <v>193</v>
      </c>
      <c r="C180" s="36" t="s">
        <v>184</v>
      </c>
      <c r="D180" s="37">
        <v>0.0003977526506418032</v>
      </c>
      <c r="E180" s="38">
        <v>0.134372</v>
      </c>
      <c r="F180" s="39">
        <v>40000000000</v>
      </c>
      <c r="G180" s="40">
        <f t="shared" si="0"/>
        <v>2137872.7668816154</v>
      </c>
      <c r="H180" s="39">
        <v>50000000000</v>
      </c>
      <c r="I180" s="41">
        <f t="shared" si="1"/>
        <v>2672340.958602019</v>
      </c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</row>
    <row r="181" spans="1:40" s="44" customFormat="1" ht="12.75">
      <c r="A181" s="33" t="s">
        <v>11</v>
      </c>
      <c r="B181" s="35" t="s">
        <v>194</v>
      </c>
      <c r="C181" s="36" t="s">
        <v>184</v>
      </c>
      <c r="D181" s="37">
        <v>0.0007821274076217521</v>
      </c>
      <c r="E181" s="38">
        <v>0.134372</v>
      </c>
      <c r="F181" s="39">
        <v>40000000000</v>
      </c>
      <c r="G181" s="40">
        <f t="shared" si="0"/>
        <v>4203840.960678003</v>
      </c>
      <c r="H181" s="39">
        <v>50000000000</v>
      </c>
      <c r="I181" s="41">
        <f t="shared" si="1"/>
        <v>5254801.200847504</v>
      </c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</row>
    <row r="182" spans="1:40" s="44" customFormat="1" ht="12.75">
      <c r="A182" s="33" t="s">
        <v>11</v>
      </c>
      <c r="B182" s="35" t="s">
        <v>195</v>
      </c>
      <c r="C182" s="36" t="s">
        <v>184</v>
      </c>
      <c r="D182" s="37">
        <v>0.0024019922375226417</v>
      </c>
      <c r="E182" s="38">
        <v>0.134372</v>
      </c>
      <c r="F182" s="39">
        <v>40000000000</v>
      </c>
      <c r="G182" s="40">
        <f t="shared" si="0"/>
        <v>12910420.037615696</v>
      </c>
      <c r="H182" s="39">
        <v>50000000000</v>
      </c>
      <c r="I182" s="41">
        <f t="shared" si="1"/>
        <v>16138025.04701962</v>
      </c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</row>
    <row r="183" spans="1:40" s="44" customFormat="1" ht="12.75">
      <c r="A183" s="33" t="s">
        <v>11</v>
      </c>
      <c r="B183" s="35" t="s">
        <v>196</v>
      </c>
      <c r="C183" s="36" t="s">
        <v>184</v>
      </c>
      <c r="D183" s="37">
        <v>0.0013571498655306155</v>
      </c>
      <c r="E183" s="38">
        <v>0.134372</v>
      </c>
      <c r="F183" s="39">
        <v>40000000000</v>
      </c>
      <c r="G183" s="40">
        <f t="shared" si="0"/>
        <v>7294517.669243194</v>
      </c>
      <c r="H183" s="39">
        <v>50000000000</v>
      </c>
      <c r="I183" s="41">
        <f t="shared" si="1"/>
        <v>9118147.086553993</v>
      </c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</row>
    <row r="184" spans="1:40" s="42" customFormat="1" ht="12.75">
      <c r="A184" s="33" t="s">
        <v>11</v>
      </c>
      <c r="B184" s="35" t="s">
        <v>197</v>
      </c>
      <c r="C184" s="36" t="s">
        <v>184</v>
      </c>
      <c r="D184" s="37">
        <v>0.002372227724175302</v>
      </c>
      <c r="E184" s="38">
        <v>0.134372</v>
      </c>
      <c r="F184" s="39">
        <v>40000000000</v>
      </c>
      <c r="G184" s="40">
        <f t="shared" si="0"/>
        <v>12750439.350115348</v>
      </c>
      <c r="H184" s="39">
        <v>50000000000</v>
      </c>
      <c r="I184" s="41">
        <f t="shared" si="1"/>
        <v>15938049.187644184</v>
      </c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</row>
    <row r="185" spans="1:40" s="42" customFormat="1" ht="12.75">
      <c r="A185" s="33" t="s">
        <v>198</v>
      </c>
      <c r="B185" s="35" t="s">
        <v>199</v>
      </c>
      <c r="C185" s="36" t="s">
        <v>184</v>
      </c>
      <c r="D185" s="37">
        <v>0.11520364664456323</v>
      </c>
      <c r="E185" s="38">
        <v>0.134372</v>
      </c>
      <c r="F185" s="39">
        <v>40000000000</v>
      </c>
      <c r="G185" s="40">
        <f t="shared" si="0"/>
        <v>619205776.27693</v>
      </c>
      <c r="H185" s="39">
        <v>50000000000</v>
      </c>
      <c r="I185" s="41">
        <f t="shared" si="1"/>
        <v>774007220.3461626</v>
      </c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</row>
    <row r="186" spans="1:9" ht="12.75">
      <c r="A186" s="33" t="s">
        <v>8</v>
      </c>
      <c r="B186" s="30" t="s">
        <v>200</v>
      </c>
      <c r="C186" s="31" t="s">
        <v>201</v>
      </c>
      <c r="D186" s="26">
        <v>0.010306587715384754</v>
      </c>
      <c r="E186" s="27">
        <v>0.134372</v>
      </c>
      <c r="F186" s="28">
        <v>40000000000</v>
      </c>
      <c r="G186" s="29">
        <f t="shared" si="0"/>
        <v>55396672.179667205</v>
      </c>
      <c r="H186" s="28">
        <v>50000000000</v>
      </c>
      <c r="I186" s="28">
        <f t="shared" si="1"/>
        <v>69245840.22458401</v>
      </c>
    </row>
    <row r="187" spans="1:9" ht="12.75">
      <c r="A187" s="33" t="s">
        <v>8</v>
      </c>
      <c r="B187" s="30" t="s">
        <v>202</v>
      </c>
      <c r="C187" s="31" t="s">
        <v>201</v>
      </c>
      <c r="D187" s="26">
        <v>0.0051261405810388225</v>
      </c>
      <c r="E187" s="27">
        <v>0.134372</v>
      </c>
      <c r="F187" s="28">
        <v>40000000000</v>
      </c>
      <c r="G187" s="29">
        <f t="shared" si="0"/>
        <v>27552390.486213945</v>
      </c>
      <c r="H187" s="28">
        <v>50000000000</v>
      </c>
      <c r="I187" s="28">
        <f t="shared" si="1"/>
        <v>34440488.10776743</v>
      </c>
    </row>
    <row r="188" spans="1:9" ht="12.75">
      <c r="A188" s="33" t="s">
        <v>11</v>
      </c>
      <c r="B188" s="30" t="s">
        <v>203</v>
      </c>
      <c r="C188" s="31" t="s">
        <v>201</v>
      </c>
      <c r="D188" s="26">
        <v>0.00021865150308524213</v>
      </c>
      <c r="E188" s="27">
        <v>0.134372</v>
      </c>
      <c r="F188" s="28">
        <v>40000000000</v>
      </c>
      <c r="G188" s="29">
        <f t="shared" si="0"/>
        <v>1175225.5909028063</v>
      </c>
      <c r="H188" s="28">
        <v>50000000000</v>
      </c>
      <c r="I188" s="28">
        <f t="shared" si="1"/>
        <v>1469031.9886285078</v>
      </c>
    </row>
    <row r="189" spans="1:9" ht="12.75">
      <c r="A189" s="33" t="s">
        <v>11</v>
      </c>
      <c r="B189" s="30" t="s">
        <v>204</v>
      </c>
      <c r="C189" s="31" t="s">
        <v>201</v>
      </c>
      <c r="D189" s="26">
        <v>0.00022583600734796445</v>
      </c>
      <c r="E189" s="27">
        <v>0.134372</v>
      </c>
      <c r="F189" s="28">
        <v>40000000000</v>
      </c>
      <c r="G189" s="29">
        <f t="shared" si="0"/>
        <v>1213841.4391744272</v>
      </c>
      <c r="H189" s="28">
        <v>50000000000</v>
      </c>
      <c r="I189" s="28">
        <f t="shared" si="1"/>
        <v>1517301.7989680339</v>
      </c>
    </row>
    <row r="190" spans="1:9" ht="12.75">
      <c r="A190" s="33" t="s">
        <v>11</v>
      </c>
      <c r="B190" s="30" t="s">
        <v>205</v>
      </c>
      <c r="C190" s="31" t="s">
        <v>201</v>
      </c>
      <c r="D190" s="26">
        <v>0.00022147392479652535</v>
      </c>
      <c r="E190" s="27">
        <v>0.134372</v>
      </c>
      <c r="F190" s="28">
        <v>40000000000</v>
      </c>
      <c r="G190" s="29">
        <f t="shared" si="0"/>
        <v>1190395.7689103482</v>
      </c>
      <c r="H190" s="28">
        <v>50000000000</v>
      </c>
      <c r="I190" s="28">
        <f t="shared" si="1"/>
        <v>1487994.7111379353</v>
      </c>
    </row>
    <row r="191" spans="1:9" ht="12.75">
      <c r="A191" s="33" t="s">
        <v>11</v>
      </c>
      <c r="B191" s="30" t="s">
        <v>206</v>
      </c>
      <c r="C191" s="31" t="s">
        <v>201</v>
      </c>
      <c r="D191" s="26">
        <v>0.0005750575718072597</v>
      </c>
      <c r="E191" s="27">
        <v>0.134372</v>
      </c>
      <c r="F191" s="28">
        <v>40000000000</v>
      </c>
      <c r="G191" s="29">
        <f t="shared" si="0"/>
        <v>3090865.4415554036</v>
      </c>
      <c r="H191" s="28">
        <v>50000000000</v>
      </c>
      <c r="I191" s="28">
        <f t="shared" si="1"/>
        <v>3863581.801944255</v>
      </c>
    </row>
    <row r="192" spans="1:9" ht="12.75">
      <c r="A192" s="33" t="s">
        <v>11</v>
      </c>
      <c r="B192" s="30" t="s">
        <v>207</v>
      </c>
      <c r="C192" s="31" t="s">
        <v>201</v>
      </c>
      <c r="D192" s="26">
        <v>0.00021813823821611281</v>
      </c>
      <c r="E192" s="27">
        <v>0.134372</v>
      </c>
      <c r="F192" s="28">
        <v>40000000000</v>
      </c>
      <c r="G192" s="29">
        <f t="shared" si="0"/>
        <v>1172466.8538230204</v>
      </c>
      <c r="H192" s="28">
        <v>50000000000</v>
      </c>
      <c r="I192" s="28">
        <f t="shared" si="1"/>
        <v>1465583.5672787756</v>
      </c>
    </row>
    <row r="193" spans="1:9" ht="12.75">
      <c r="A193" s="33" t="s">
        <v>11</v>
      </c>
      <c r="B193" s="30" t="s">
        <v>208</v>
      </c>
      <c r="C193" s="31" t="s">
        <v>201</v>
      </c>
      <c r="D193" s="26">
        <v>0.0007246507715674294</v>
      </c>
      <c r="E193" s="27">
        <v>0.134372</v>
      </c>
      <c r="F193" s="28">
        <v>40000000000</v>
      </c>
      <c r="G193" s="29">
        <f t="shared" si="0"/>
        <v>3894910.939082345</v>
      </c>
      <c r="H193" s="28">
        <v>50000000000</v>
      </c>
      <c r="I193" s="28">
        <f t="shared" si="1"/>
        <v>4868638.673852931</v>
      </c>
    </row>
    <row r="194" spans="1:9" ht="12.75">
      <c r="A194" s="33" t="s">
        <v>11</v>
      </c>
      <c r="B194" s="30" t="s">
        <v>209</v>
      </c>
      <c r="C194" s="31" t="s">
        <v>201</v>
      </c>
      <c r="D194" s="26">
        <v>0.0016663431241413444</v>
      </c>
      <c r="E194" s="27">
        <v>0.134372</v>
      </c>
      <c r="F194" s="28">
        <v>40000000000</v>
      </c>
      <c r="G194" s="29">
        <f t="shared" si="0"/>
        <v>8956394.331084829</v>
      </c>
      <c r="H194" s="28">
        <v>50000000000</v>
      </c>
      <c r="I194" s="28">
        <f t="shared" si="1"/>
        <v>11195492.913856037</v>
      </c>
    </row>
    <row r="195" spans="1:9" ht="12.75">
      <c r="A195" s="33" t="s">
        <v>11</v>
      </c>
      <c r="B195" s="30" t="s">
        <v>210</v>
      </c>
      <c r="C195" s="31" t="s">
        <v>201</v>
      </c>
      <c r="D195" s="26">
        <v>0.0003618296611428795</v>
      </c>
      <c r="E195" s="27">
        <v>0.134372</v>
      </c>
      <c r="F195" s="28">
        <v>40000000000</v>
      </c>
      <c r="G195" s="29">
        <f t="shared" si="0"/>
        <v>1944791.0090836403</v>
      </c>
      <c r="H195" s="28">
        <v>50000000000</v>
      </c>
      <c r="I195" s="28">
        <f t="shared" si="1"/>
        <v>2430988.7613545503</v>
      </c>
    </row>
    <row r="196" spans="1:9" ht="12.75">
      <c r="A196" s="33" t="s">
        <v>11</v>
      </c>
      <c r="B196" s="30" t="s">
        <v>211</v>
      </c>
      <c r="C196" s="31" t="s">
        <v>201</v>
      </c>
      <c r="D196" s="26">
        <v>0.0002709962596098557</v>
      </c>
      <c r="E196" s="27">
        <v>0.134372</v>
      </c>
      <c r="F196" s="28">
        <v>40000000000</v>
      </c>
      <c r="G196" s="29">
        <f t="shared" si="0"/>
        <v>1456572.3758518214</v>
      </c>
      <c r="H196" s="28">
        <v>50000000000</v>
      </c>
      <c r="I196" s="28">
        <f t="shared" si="1"/>
        <v>1820715.4698147767</v>
      </c>
    </row>
    <row r="197" spans="1:9" ht="12.75">
      <c r="A197" s="33" t="s">
        <v>11</v>
      </c>
      <c r="B197" s="30" t="s">
        <v>212</v>
      </c>
      <c r="C197" s="31" t="s">
        <v>201</v>
      </c>
      <c r="D197" s="26">
        <v>0.0013989744312120941</v>
      </c>
      <c r="E197" s="27">
        <v>0.134372</v>
      </c>
      <c r="F197" s="28">
        <v>40000000000</v>
      </c>
      <c r="G197" s="29">
        <f t="shared" si="0"/>
        <v>7519319.69083326</v>
      </c>
      <c r="H197" s="28">
        <v>50000000000</v>
      </c>
      <c r="I197" s="28">
        <f t="shared" si="1"/>
        <v>9399149.613541575</v>
      </c>
    </row>
    <row r="198" spans="1:9" ht="12.75">
      <c r="A198" s="33" t="s">
        <v>11</v>
      </c>
      <c r="B198" s="30" t="s">
        <v>213</v>
      </c>
      <c r="C198" s="31" t="s">
        <v>201</v>
      </c>
      <c r="D198" s="26">
        <v>0.00014937154745676935</v>
      </c>
      <c r="E198" s="27">
        <v>0.134372</v>
      </c>
      <c r="F198" s="28">
        <v>40000000000</v>
      </c>
      <c r="G198" s="29">
        <f t="shared" si="0"/>
        <v>802854.1429944404</v>
      </c>
      <c r="H198" s="28">
        <v>50000000000</v>
      </c>
      <c r="I198" s="28">
        <f t="shared" si="1"/>
        <v>1003567.6787430506</v>
      </c>
    </row>
    <row r="199" spans="1:9" ht="12.75">
      <c r="A199" s="33" t="s">
        <v>11</v>
      </c>
      <c r="B199" s="30" t="s">
        <v>214</v>
      </c>
      <c r="C199" s="31" t="s">
        <v>201</v>
      </c>
      <c r="D199" s="26">
        <v>0.00018606420016673098</v>
      </c>
      <c r="E199" s="27">
        <v>0.134372</v>
      </c>
      <c r="F199" s="28">
        <v>40000000000</v>
      </c>
      <c r="G199" s="29">
        <f t="shared" si="0"/>
        <v>1000072.748192159</v>
      </c>
      <c r="H199" s="28">
        <v>50000000000</v>
      </c>
      <c r="I199" s="28">
        <f t="shared" si="1"/>
        <v>1250090.9352401989</v>
      </c>
    </row>
    <row r="200" spans="1:9" ht="12.75">
      <c r="A200" s="33" t="s">
        <v>11</v>
      </c>
      <c r="B200" s="30" t="s">
        <v>215</v>
      </c>
      <c r="C200" s="31" t="s">
        <v>201</v>
      </c>
      <c r="D200" s="26">
        <v>0.0004883295200656864</v>
      </c>
      <c r="E200" s="27">
        <v>0.134372</v>
      </c>
      <c r="F200" s="28">
        <v>40000000000</v>
      </c>
      <c r="G200" s="29">
        <f t="shared" si="0"/>
        <v>2624712.5708106565</v>
      </c>
      <c r="H200" s="28">
        <v>50000000000</v>
      </c>
      <c r="I200" s="28">
        <f t="shared" si="1"/>
        <v>3280890.713513321</v>
      </c>
    </row>
    <row r="201" spans="1:9" ht="12.75">
      <c r="A201" s="33" t="s">
        <v>11</v>
      </c>
      <c r="B201" s="30" t="s">
        <v>216</v>
      </c>
      <c r="C201" s="31" t="s">
        <v>201</v>
      </c>
      <c r="D201" s="26">
        <v>0.0002779241983216294</v>
      </c>
      <c r="E201" s="27">
        <v>0.134372</v>
      </c>
      <c r="F201" s="28">
        <v>40000000000</v>
      </c>
      <c r="G201" s="29">
        <f t="shared" si="0"/>
        <v>1493809.2150749594</v>
      </c>
      <c r="H201" s="28">
        <v>50000000000</v>
      </c>
      <c r="I201" s="28">
        <f t="shared" si="1"/>
        <v>1867261.5188436992</v>
      </c>
    </row>
    <row r="202" spans="1:9" ht="12.75">
      <c r="A202" s="33" t="s">
        <v>11</v>
      </c>
      <c r="B202" s="30" t="s">
        <v>217</v>
      </c>
      <c r="C202" s="31" t="s">
        <v>201</v>
      </c>
      <c r="D202" s="26">
        <v>0.000328729461215127</v>
      </c>
      <c r="E202" s="27">
        <v>0.134372</v>
      </c>
      <c r="F202" s="28">
        <v>40000000000</v>
      </c>
      <c r="G202" s="29">
        <f t="shared" si="0"/>
        <v>1766881.4064959618</v>
      </c>
      <c r="H202" s="28">
        <v>50000000000</v>
      </c>
      <c r="I202" s="28">
        <f t="shared" si="1"/>
        <v>2208601.7581199524</v>
      </c>
    </row>
    <row r="203" spans="1:9" ht="12.75">
      <c r="A203" s="33" t="s">
        <v>11</v>
      </c>
      <c r="B203" s="30" t="s">
        <v>218</v>
      </c>
      <c r="C203" s="31" t="s">
        <v>201</v>
      </c>
      <c r="D203" s="26">
        <v>0.0003754291736663262</v>
      </c>
      <c r="E203" s="27">
        <v>0.134372</v>
      </c>
      <c r="F203" s="28">
        <v>40000000000</v>
      </c>
      <c r="G203" s="29">
        <f t="shared" si="0"/>
        <v>2017886.7569556634</v>
      </c>
      <c r="H203" s="28">
        <v>50000000000</v>
      </c>
      <c r="I203" s="28">
        <f t="shared" si="1"/>
        <v>2522358.4461945794</v>
      </c>
    </row>
    <row r="204" spans="1:9" ht="12.75">
      <c r="A204" s="33" t="s">
        <v>11</v>
      </c>
      <c r="B204" s="30" t="s">
        <v>219</v>
      </c>
      <c r="C204" s="31" t="s">
        <v>201</v>
      </c>
      <c r="D204" s="26">
        <v>0.00035130947029974463</v>
      </c>
      <c r="E204" s="27">
        <v>0.134372</v>
      </c>
      <c r="F204" s="28">
        <v>40000000000</v>
      </c>
      <c r="G204" s="29">
        <f t="shared" si="0"/>
        <v>1888246.2457246913</v>
      </c>
      <c r="H204" s="28">
        <v>50000000000</v>
      </c>
      <c r="I204" s="28">
        <f t="shared" si="1"/>
        <v>2360307.8071558643</v>
      </c>
    </row>
    <row r="205" spans="1:9" ht="12.75">
      <c r="A205" s="33" t="s">
        <v>11</v>
      </c>
      <c r="B205" s="30" t="s">
        <v>220</v>
      </c>
      <c r="C205" s="31" t="s">
        <v>201</v>
      </c>
      <c r="D205" s="26">
        <v>0.0014508058894257703</v>
      </c>
      <c r="E205" s="27">
        <v>0.134372</v>
      </c>
      <c r="F205" s="28">
        <v>40000000000</v>
      </c>
      <c r="G205" s="29">
        <f t="shared" si="0"/>
        <v>7797907.558956784</v>
      </c>
      <c r="H205" s="28">
        <v>50000000000</v>
      </c>
      <c r="I205" s="28">
        <f t="shared" si="1"/>
        <v>9747384.44869598</v>
      </c>
    </row>
    <row r="206" spans="1:9" ht="12.75">
      <c r="A206" s="33" t="s">
        <v>11</v>
      </c>
      <c r="B206" s="30" t="s">
        <v>221</v>
      </c>
      <c r="C206" s="31" t="s">
        <v>201</v>
      </c>
      <c r="D206" s="26">
        <v>0.0008216424486011889</v>
      </c>
      <c r="E206" s="27">
        <v>0.134372</v>
      </c>
      <c r="F206" s="28">
        <v>40000000000</v>
      </c>
      <c r="G206" s="29">
        <f t="shared" si="0"/>
        <v>4416229.564137558</v>
      </c>
      <c r="H206" s="28">
        <v>50000000000</v>
      </c>
      <c r="I206" s="28">
        <f t="shared" si="1"/>
        <v>5520286.955171947</v>
      </c>
    </row>
    <row r="207" spans="1:9" ht="12.75">
      <c r="A207" s="33" t="s">
        <v>11</v>
      </c>
      <c r="B207" s="30" t="s">
        <v>222</v>
      </c>
      <c r="C207" s="31" t="s">
        <v>201</v>
      </c>
      <c r="D207" s="26">
        <v>0.00036054673306271226</v>
      </c>
      <c r="E207" s="27">
        <v>0.134372</v>
      </c>
      <c r="F207" s="28">
        <v>40000000000</v>
      </c>
      <c r="G207" s="29">
        <f t="shared" si="0"/>
        <v>1937895.424604111</v>
      </c>
      <c r="H207" s="28">
        <v>50000000000</v>
      </c>
      <c r="I207" s="28">
        <f t="shared" si="1"/>
        <v>2422369.2807551385</v>
      </c>
    </row>
    <row r="208" spans="1:9" ht="12.75">
      <c r="A208" s="33" t="s">
        <v>11</v>
      </c>
      <c r="B208" s="30" t="s">
        <v>223</v>
      </c>
      <c r="C208" s="31" t="s">
        <v>201</v>
      </c>
      <c r="D208" s="26">
        <v>0.00016707640977166652</v>
      </c>
      <c r="E208" s="27">
        <v>0.134372</v>
      </c>
      <c r="F208" s="28">
        <v>40000000000</v>
      </c>
      <c r="G208" s="29">
        <f t="shared" si="0"/>
        <v>898015.653353535</v>
      </c>
      <c r="H208" s="28">
        <v>50000000000</v>
      </c>
      <c r="I208" s="28">
        <f t="shared" si="1"/>
        <v>1122519.5666919188</v>
      </c>
    </row>
    <row r="209" spans="1:9" ht="12.75">
      <c r="A209" s="33" t="s">
        <v>11</v>
      </c>
      <c r="B209" s="30" t="s">
        <v>224</v>
      </c>
      <c r="C209" s="31" t="s">
        <v>201</v>
      </c>
      <c r="D209" s="26">
        <v>0.00020043337590121567</v>
      </c>
      <c r="E209" s="27">
        <v>0.134372</v>
      </c>
      <c r="F209" s="28">
        <v>40000000000</v>
      </c>
      <c r="G209" s="29">
        <f t="shared" si="0"/>
        <v>1077305.343463926</v>
      </c>
      <c r="H209" s="28">
        <v>50000000000</v>
      </c>
      <c r="I209" s="28">
        <f t="shared" si="1"/>
        <v>1346631.6793299075</v>
      </c>
    </row>
    <row r="210" spans="1:9" ht="12.75">
      <c r="A210" s="33" t="s">
        <v>11</v>
      </c>
      <c r="B210" s="30" t="s">
        <v>225</v>
      </c>
      <c r="C210" s="31" t="s">
        <v>201</v>
      </c>
      <c r="D210" s="26">
        <v>0.000646903383596067</v>
      </c>
      <c r="E210" s="27">
        <v>0.134372</v>
      </c>
      <c r="F210" s="28">
        <v>40000000000</v>
      </c>
      <c r="G210" s="29">
        <f t="shared" si="0"/>
        <v>3477028.0584228286</v>
      </c>
      <c r="H210" s="28">
        <v>50000000000</v>
      </c>
      <c r="I210" s="28">
        <f t="shared" si="1"/>
        <v>4346285.073028536</v>
      </c>
    </row>
    <row r="211" spans="1:9" ht="12.75">
      <c r="A211" s="33" t="s">
        <v>11</v>
      </c>
      <c r="B211" s="30" t="s">
        <v>226</v>
      </c>
      <c r="C211" s="31" t="s">
        <v>201</v>
      </c>
      <c r="D211" s="26">
        <v>0.00040365422682435827</v>
      </c>
      <c r="E211" s="27">
        <v>0.134372</v>
      </c>
      <c r="F211" s="28">
        <v>40000000000</v>
      </c>
      <c r="G211" s="29">
        <f t="shared" si="0"/>
        <v>2169593.030673707</v>
      </c>
      <c r="H211" s="28">
        <v>50000000000</v>
      </c>
      <c r="I211" s="28">
        <f t="shared" si="1"/>
        <v>2711991.2883421336</v>
      </c>
    </row>
    <row r="212" spans="1:9" ht="12.75">
      <c r="A212" s="33" t="s">
        <v>11</v>
      </c>
      <c r="B212" s="30" t="s">
        <v>227</v>
      </c>
      <c r="C212" s="31" t="s">
        <v>201</v>
      </c>
      <c r="D212" s="26">
        <v>0.00041879319953711284</v>
      </c>
      <c r="E212" s="27">
        <v>0.134372</v>
      </c>
      <c r="F212" s="28">
        <v>40000000000</v>
      </c>
      <c r="G212" s="29">
        <f t="shared" si="0"/>
        <v>2250963.192328037</v>
      </c>
      <c r="H212" s="28">
        <v>50000000000</v>
      </c>
      <c r="I212" s="28">
        <f t="shared" si="1"/>
        <v>2813703.990410046</v>
      </c>
    </row>
    <row r="213" spans="1:9" ht="12.75">
      <c r="A213" s="33" t="s">
        <v>11</v>
      </c>
      <c r="B213" s="30" t="s">
        <v>228</v>
      </c>
      <c r="C213" s="31" t="s">
        <v>201</v>
      </c>
      <c r="D213" s="26">
        <v>0.0006884712165175571</v>
      </c>
      <c r="E213" s="27">
        <v>0.134372</v>
      </c>
      <c r="F213" s="28">
        <v>40000000000</v>
      </c>
      <c r="G213" s="29">
        <f t="shared" si="0"/>
        <v>3700450.1722358875</v>
      </c>
      <c r="H213" s="28">
        <v>50000000000</v>
      </c>
      <c r="I213" s="28">
        <f t="shared" si="1"/>
        <v>4625562.715294859</v>
      </c>
    </row>
    <row r="214" spans="1:9" ht="12.75">
      <c r="A214" s="33" t="s">
        <v>11</v>
      </c>
      <c r="B214" s="30" t="s">
        <v>229</v>
      </c>
      <c r="C214" s="31" t="s">
        <v>201</v>
      </c>
      <c r="D214" s="26">
        <v>0.00037183672088411706</v>
      </c>
      <c r="E214" s="27">
        <v>0.134372</v>
      </c>
      <c r="F214" s="28">
        <v>40000000000</v>
      </c>
      <c r="G214" s="29">
        <f t="shared" si="0"/>
        <v>1998577.754345623</v>
      </c>
      <c r="H214" s="28">
        <v>50000000000</v>
      </c>
      <c r="I214" s="28">
        <f t="shared" si="1"/>
        <v>2498222.192932029</v>
      </c>
    </row>
    <row r="215" spans="1:9" ht="12.75">
      <c r="A215" s="33" t="s">
        <v>11</v>
      </c>
      <c r="B215" s="30" t="s">
        <v>230</v>
      </c>
      <c r="C215" s="31" t="s">
        <v>201</v>
      </c>
      <c r="D215" s="26">
        <v>0.0018385163329861316</v>
      </c>
      <c r="E215" s="27">
        <v>0.134372</v>
      </c>
      <c r="F215" s="28">
        <v>40000000000</v>
      </c>
      <c r="G215" s="29">
        <f t="shared" si="0"/>
        <v>9881804.6678405</v>
      </c>
      <c r="H215" s="28">
        <v>50000000000</v>
      </c>
      <c r="I215" s="28">
        <f t="shared" si="1"/>
        <v>12352255.834800623</v>
      </c>
    </row>
    <row r="216" spans="1:9" ht="12.75">
      <c r="A216" s="33" t="s">
        <v>11</v>
      </c>
      <c r="B216" s="30" t="s">
        <v>231</v>
      </c>
      <c r="C216" s="31" t="s">
        <v>201</v>
      </c>
      <c r="D216" s="26">
        <v>0.00023276394605973813</v>
      </c>
      <c r="E216" s="27">
        <v>0.134372</v>
      </c>
      <c r="F216" s="28">
        <v>40000000000</v>
      </c>
      <c r="G216" s="29">
        <f t="shared" si="0"/>
        <v>1251078.2783975652</v>
      </c>
      <c r="H216" s="28">
        <v>50000000000</v>
      </c>
      <c r="I216" s="28">
        <f t="shared" si="1"/>
        <v>1563847.8479969567</v>
      </c>
    </row>
    <row r="217" spans="1:9" ht="12.75">
      <c r="A217" s="33" t="s">
        <v>11</v>
      </c>
      <c r="B217" s="30" t="s">
        <v>232</v>
      </c>
      <c r="C217" s="31" t="s">
        <v>201</v>
      </c>
      <c r="D217" s="26">
        <v>0.00017785333337479002</v>
      </c>
      <c r="E217" s="27">
        <v>0.134372</v>
      </c>
      <c r="F217" s="28">
        <v>40000000000</v>
      </c>
      <c r="G217" s="29">
        <f t="shared" si="0"/>
        <v>955940.3244894914</v>
      </c>
      <c r="H217" s="28">
        <v>50000000000</v>
      </c>
      <c r="I217" s="28">
        <f t="shared" si="1"/>
        <v>1194925.4056118643</v>
      </c>
    </row>
    <row r="218" spans="1:9" ht="12.75">
      <c r="A218" s="33" t="s">
        <v>11</v>
      </c>
      <c r="B218" s="30" t="s">
        <v>233</v>
      </c>
      <c r="C218" s="31" t="s">
        <v>201</v>
      </c>
      <c r="D218" s="26">
        <v>0.00018580766805759033</v>
      </c>
      <c r="E218" s="27">
        <v>0.134372</v>
      </c>
      <c r="F218" s="28">
        <v>40000000000</v>
      </c>
      <c r="G218" s="29">
        <f t="shared" si="0"/>
        <v>998693.9188893811</v>
      </c>
      <c r="H218" s="28">
        <v>50000000000</v>
      </c>
      <c r="I218" s="28">
        <f t="shared" si="1"/>
        <v>1248367.3986117265</v>
      </c>
    </row>
    <row r="219" spans="1:9" ht="12.75">
      <c r="A219" s="33" t="s">
        <v>11</v>
      </c>
      <c r="B219" s="30" t="s">
        <v>234</v>
      </c>
      <c r="C219" s="31" t="s">
        <v>201</v>
      </c>
      <c r="D219" s="26">
        <v>0.0005768537981983642</v>
      </c>
      <c r="E219" s="27">
        <v>0.134372</v>
      </c>
      <c r="F219" s="28">
        <v>40000000000</v>
      </c>
      <c r="G219" s="29">
        <f t="shared" si="0"/>
        <v>3100519.9428604236</v>
      </c>
      <c r="H219" s="28">
        <v>50000000000</v>
      </c>
      <c r="I219" s="28">
        <f t="shared" si="1"/>
        <v>3875649.9285755297</v>
      </c>
    </row>
    <row r="220" spans="1:9" ht="12.75">
      <c r="A220" s="33" t="s">
        <v>11</v>
      </c>
      <c r="B220" s="30" t="s">
        <v>235</v>
      </c>
      <c r="C220" s="31" t="s">
        <v>201</v>
      </c>
      <c r="D220" s="26">
        <v>0.0005609449616237236</v>
      </c>
      <c r="E220" s="27">
        <v>0.134372</v>
      </c>
      <c r="F220" s="28">
        <v>40000000000</v>
      </c>
      <c r="G220" s="29">
        <f t="shared" si="0"/>
        <v>3015011.85533212</v>
      </c>
      <c r="H220" s="28">
        <v>50000000000</v>
      </c>
      <c r="I220" s="28">
        <f t="shared" si="1"/>
        <v>3768764.8191651497</v>
      </c>
    </row>
    <row r="221" spans="1:9" ht="12.75">
      <c r="A221" s="33" t="s">
        <v>11</v>
      </c>
      <c r="B221" s="30" t="s">
        <v>236</v>
      </c>
      <c r="C221" s="31" t="s">
        <v>201</v>
      </c>
      <c r="D221" s="26">
        <v>0.00018016265742598392</v>
      </c>
      <c r="E221" s="27">
        <v>0.134372</v>
      </c>
      <c r="F221" s="28">
        <v>40000000000</v>
      </c>
      <c r="G221" s="29">
        <f t="shared" si="0"/>
        <v>968352.6641457725</v>
      </c>
      <c r="H221" s="28">
        <v>50000000000</v>
      </c>
      <c r="I221" s="28">
        <f t="shared" si="1"/>
        <v>1210440.8301822157</v>
      </c>
    </row>
    <row r="222" spans="1:9" ht="12.75">
      <c r="A222" s="33" t="s">
        <v>11</v>
      </c>
      <c r="B222" s="30" t="s">
        <v>237</v>
      </c>
      <c r="C222" s="31" t="s">
        <v>201</v>
      </c>
      <c r="D222" s="26">
        <v>0.0009327467692602924</v>
      </c>
      <c r="E222" s="27">
        <v>0.134372</v>
      </c>
      <c r="F222" s="28">
        <v>40000000000</v>
      </c>
      <c r="G222" s="29">
        <f t="shared" si="0"/>
        <v>5013401.955161761</v>
      </c>
      <c r="H222" s="28">
        <v>50000000000</v>
      </c>
      <c r="I222" s="28">
        <f t="shared" si="1"/>
        <v>6266752.443952201</v>
      </c>
    </row>
    <row r="223" spans="1:9" ht="12.75">
      <c r="A223" s="33" t="s">
        <v>8</v>
      </c>
      <c r="B223" s="35" t="s">
        <v>238</v>
      </c>
      <c r="C223" s="36" t="s">
        <v>239</v>
      </c>
      <c r="D223" s="37">
        <v>0.007001930183405351</v>
      </c>
      <c r="E223" s="38">
        <v>0.134372</v>
      </c>
      <c r="F223" s="39">
        <v>40000000000</v>
      </c>
      <c r="G223" s="40">
        <f t="shared" si="0"/>
        <v>37634534.50418175</v>
      </c>
      <c r="H223" s="39">
        <v>50000000000</v>
      </c>
      <c r="I223" s="41">
        <f t="shared" si="1"/>
        <v>47043168.13022719</v>
      </c>
    </row>
    <row r="224" spans="1:9" ht="12.75">
      <c r="A224" s="33" t="s">
        <v>8</v>
      </c>
      <c r="B224" s="35" t="s">
        <v>240</v>
      </c>
      <c r="C224" s="36" t="s">
        <v>239</v>
      </c>
      <c r="D224" s="37">
        <v>0.00867890516058673</v>
      </c>
      <c r="E224" s="38">
        <v>0.134372</v>
      </c>
      <c r="F224" s="39">
        <v>40000000000</v>
      </c>
      <c r="G224" s="40">
        <f t="shared" si="0"/>
        <v>46648073.7695344</v>
      </c>
      <c r="H224" s="39">
        <v>50000000000</v>
      </c>
      <c r="I224" s="41">
        <f t="shared" si="1"/>
        <v>58310092.211918004</v>
      </c>
    </row>
    <row r="225" spans="1:9" ht="12.75">
      <c r="A225" s="33" t="s">
        <v>8</v>
      </c>
      <c r="B225" s="35" t="s">
        <v>241</v>
      </c>
      <c r="C225" s="36" t="s">
        <v>239</v>
      </c>
      <c r="D225" s="37">
        <v>0.009710992191614563</v>
      </c>
      <c r="E225" s="38">
        <v>0.134372</v>
      </c>
      <c r="F225" s="39">
        <v>40000000000</v>
      </c>
      <c r="G225" s="40">
        <f t="shared" si="0"/>
        <v>52195417.71086528</v>
      </c>
      <c r="H225" s="39">
        <v>50000000000</v>
      </c>
      <c r="I225" s="41">
        <f t="shared" si="1"/>
        <v>65244272.138581604</v>
      </c>
    </row>
    <row r="226" spans="1:9" ht="12.75">
      <c r="A226" s="33" t="s">
        <v>8</v>
      </c>
      <c r="B226" s="35" t="s">
        <v>242</v>
      </c>
      <c r="C226" s="36" t="s">
        <v>239</v>
      </c>
      <c r="D226" s="37">
        <v>0.006929058443830829</v>
      </c>
      <c r="E226" s="38">
        <v>0.134372</v>
      </c>
      <c r="F226" s="39">
        <v>40000000000</v>
      </c>
      <c r="G226" s="40">
        <f t="shared" si="0"/>
        <v>37242857.648577444</v>
      </c>
      <c r="H226" s="39">
        <v>50000000000</v>
      </c>
      <c r="I226" s="41">
        <f t="shared" si="1"/>
        <v>46553572.06072181</v>
      </c>
    </row>
    <row r="227" spans="1:9" ht="12.75">
      <c r="A227" s="33" t="s">
        <v>8</v>
      </c>
      <c r="B227" s="35" t="s">
        <v>243</v>
      </c>
      <c r="C227" s="36" t="s">
        <v>239</v>
      </c>
      <c r="D227" s="37">
        <v>0.014636323076086788</v>
      </c>
      <c r="E227" s="38">
        <v>0.134372</v>
      </c>
      <c r="F227" s="39">
        <v>40000000000</v>
      </c>
      <c r="G227" s="40">
        <f t="shared" si="0"/>
        <v>78668480.17519735</v>
      </c>
      <c r="H227" s="39">
        <v>50000000000</v>
      </c>
      <c r="I227" s="41">
        <f t="shared" si="1"/>
        <v>98335600.21899669</v>
      </c>
    </row>
    <row r="228" spans="1:9" ht="12.75">
      <c r="A228" s="33" t="s">
        <v>11</v>
      </c>
      <c r="B228" s="35" t="s">
        <v>244</v>
      </c>
      <c r="C228" s="36" t="s">
        <v>239</v>
      </c>
      <c r="D228" s="37">
        <v>0.0015698645113258664</v>
      </c>
      <c r="E228" s="38">
        <v>0.134372</v>
      </c>
      <c r="F228" s="39">
        <v>40000000000</v>
      </c>
      <c r="G228" s="40">
        <f t="shared" si="0"/>
        <v>8437833.364635173</v>
      </c>
      <c r="H228" s="39">
        <v>50000000000</v>
      </c>
      <c r="I228" s="41">
        <f t="shared" si="1"/>
        <v>10547291.705793966</v>
      </c>
    </row>
    <row r="229" spans="1:9" ht="12.75">
      <c r="A229" s="33" t="s">
        <v>11</v>
      </c>
      <c r="B229" s="35" t="s">
        <v>245</v>
      </c>
      <c r="C229" s="36" t="s">
        <v>239</v>
      </c>
      <c r="D229" s="37">
        <v>0.0002058218209818734</v>
      </c>
      <c r="E229" s="38">
        <v>0.134372</v>
      </c>
      <c r="F229" s="39">
        <v>40000000000</v>
      </c>
      <c r="G229" s="40">
        <f t="shared" si="0"/>
        <v>1106267.5891590517</v>
      </c>
      <c r="H229" s="39">
        <v>50000000000</v>
      </c>
      <c r="I229" s="41">
        <f t="shared" si="1"/>
        <v>1382834.4864488146</v>
      </c>
    </row>
    <row r="230" spans="1:9" ht="12.75">
      <c r="A230" s="33" t="s">
        <v>11</v>
      </c>
      <c r="B230" s="35" t="s">
        <v>246</v>
      </c>
      <c r="C230" s="36" t="s">
        <v>239</v>
      </c>
      <c r="D230" s="37">
        <v>0.0017920733532949212</v>
      </c>
      <c r="E230" s="38">
        <v>0.134372</v>
      </c>
      <c r="F230" s="39">
        <v>40000000000</v>
      </c>
      <c r="G230" s="40">
        <f t="shared" si="0"/>
        <v>9632179.225157807</v>
      </c>
      <c r="H230" s="39">
        <v>50000000000</v>
      </c>
      <c r="I230" s="41">
        <f t="shared" si="1"/>
        <v>12040224.031447258</v>
      </c>
    </row>
    <row r="231" spans="1:9" ht="12.75">
      <c r="A231" s="33" t="s">
        <v>11</v>
      </c>
      <c r="B231" s="35" t="s">
        <v>247</v>
      </c>
      <c r="C231" s="36" t="s">
        <v>239</v>
      </c>
      <c r="D231" s="37">
        <v>0.00020838767714220796</v>
      </c>
      <c r="E231" s="38">
        <v>0.134372</v>
      </c>
      <c r="F231" s="39">
        <v>40000000000</v>
      </c>
      <c r="G231" s="40">
        <f t="shared" si="0"/>
        <v>1120058.7581181107</v>
      </c>
      <c r="H231" s="39">
        <v>50000000000</v>
      </c>
      <c r="I231" s="41">
        <f t="shared" si="1"/>
        <v>1400073.4476476384</v>
      </c>
    </row>
    <row r="232" spans="1:9" ht="12.75">
      <c r="A232" s="33" t="s">
        <v>11</v>
      </c>
      <c r="B232" s="35" t="s">
        <v>248</v>
      </c>
      <c r="C232" s="36" t="s">
        <v>239</v>
      </c>
      <c r="D232" s="37">
        <v>0.00035592808496032446</v>
      </c>
      <c r="E232" s="38">
        <v>0.134372</v>
      </c>
      <c r="F232" s="39">
        <v>40000000000</v>
      </c>
      <c r="G232" s="40">
        <f t="shared" si="0"/>
        <v>1913070.7452915488</v>
      </c>
      <c r="H232" s="39">
        <v>50000000000</v>
      </c>
      <c r="I232" s="41">
        <f t="shared" si="1"/>
        <v>2391338.4316144357</v>
      </c>
    </row>
    <row r="233" spans="1:9" ht="12.75">
      <c r="A233" s="33" t="s">
        <v>11</v>
      </c>
      <c r="B233" s="35" t="s">
        <v>249</v>
      </c>
      <c r="C233" s="36" t="s">
        <v>239</v>
      </c>
      <c r="D233" s="37">
        <v>0.0006938596615982148</v>
      </c>
      <c r="E233" s="38">
        <v>0.134372</v>
      </c>
      <c r="F233" s="39">
        <v>40000000000</v>
      </c>
      <c r="G233" s="40">
        <f t="shared" si="0"/>
        <v>3729412.417931013</v>
      </c>
      <c r="H233" s="39">
        <v>50000000000</v>
      </c>
      <c r="I233" s="41">
        <f t="shared" si="1"/>
        <v>4661765.522413766</v>
      </c>
    </row>
    <row r="234" spans="1:9" ht="12.75">
      <c r="A234" s="33" t="s">
        <v>11</v>
      </c>
      <c r="B234" s="35" t="s">
        <v>250</v>
      </c>
      <c r="C234" s="36" t="s">
        <v>239</v>
      </c>
      <c r="D234" s="37">
        <v>0.0004429127022528464</v>
      </c>
      <c r="E234" s="38">
        <v>0.134372</v>
      </c>
      <c r="F234" s="39">
        <v>40000000000</v>
      </c>
      <c r="G234" s="40">
        <f t="shared" si="0"/>
        <v>2380602.625084779</v>
      </c>
      <c r="H234" s="39">
        <v>50000000000</v>
      </c>
      <c r="I234" s="41">
        <f t="shared" si="1"/>
        <v>2975753.281355974</v>
      </c>
    </row>
    <row r="235" spans="1:9" ht="12.75">
      <c r="A235" s="33" t="s">
        <v>11</v>
      </c>
      <c r="B235" s="35" t="s">
        <v>251</v>
      </c>
      <c r="C235" s="36" t="s">
        <v>239</v>
      </c>
      <c r="D235" s="37">
        <v>0.0014238637643479058</v>
      </c>
      <c r="E235" s="38">
        <v>0.134372</v>
      </c>
      <c r="F235" s="39">
        <v>40000000000</v>
      </c>
      <c r="G235" s="40">
        <f t="shared" si="0"/>
        <v>7653096.869718271</v>
      </c>
      <c r="H235" s="39">
        <v>50000000000</v>
      </c>
      <c r="I235" s="41">
        <f t="shared" si="1"/>
        <v>9566371.08714784</v>
      </c>
    </row>
    <row r="236" spans="1:9" ht="12.75">
      <c r="A236" s="33" t="s">
        <v>11</v>
      </c>
      <c r="B236" s="35" t="s">
        <v>252</v>
      </c>
      <c r="C236" s="36" t="s">
        <v>239</v>
      </c>
      <c r="D236" s="37">
        <v>0.0014454174109033047</v>
      </c>
      <c r="E236" s="38">
        <v>0.134372</v>
      </c>
      <c r="F236" s="39">
        <v>40000000000</v>
      </c>
      <c r="G236" s="40">
        <f t="shared" si="0"/>
        <v>7768945.133515954</v>
      </c>
      <c r="H236" s="39">
        <v>50000000000</v>
      </c>
      <c r="I236" s="41">
        <f t="shared" si="1"/>
        <v>9711181.416894943</v>
      </c>
    </row>
    <row r="237" spans="1:9" ht="12.75">
      <c r="A237" s="33" t="s">
        <v>11</v>
      </c>
      <c r="B237" s="35" t="s">
        <v>253</v>
      </c>
      <c r="C237" s="36" t="s">
        <v>239</v>
      </c>
      <c r="D237" s="37">
        <v>0.0012819683671613958</v>
      </c>
      <c r="E237" s="38">
        <v>0.134372</v>
      </c>
      <c r="F237" s="39">
        <v>40000000000</v>
      </c>
      <c r="G237" s="40">
        <f t="shared" si="0"/>
        <v>6890426.137288443</v>
      </c>
      <c r="H237" s="39">
        <v>50000000000</v>
      </c>
      <c r="I237" s="41">
        <f t="shared" si="1"/>
        <v>8613032.671610553</v>
      </c>
    </row>
    <row r="238" spans="1:9" ht="12.75">
      <c r="A238" s="33" t="s">
        <v>11</v>
      </c>
      <c r="B238" s="35" t="s">
        <v>254</v>
      </c>
      <c r="C238" s="36" t="s">
        <v>239</v>
      </c>
      <c r="D238" s="37">
        <v>0.0015429224196898096</v>
      </c>
      <c r="E238" s="38">
        <v>0.134372</v>
      </c>
      <c r="F238" s="39">
        <v>40000000000</v>
      </c>
      <c r="G238" s="40">
        <f t="shared" si="0"/>
        <v>8293022.855142363</v>
      </c>
      <c r="H238" s="39">
        <v>50000000000</v>
      </c>
      <c r="I238" s="41">
        <f t="shared" si="1"/>
        <v>10366278.568927955</v>
      </c>
    </row>
    <row r="239" spans="1:9" ht="12.75">
      <c r="A239" s="33" t="s">
        <v>11</v>
      </c>
      <c r="B239" s="35" t="s">
        <v>255</v>
      </c>
      <c r="C239" s="36" t="s">
        <v>239</v>
      </c>
      <c r="D239" s="37">
        <v>0.0007015574307300665</v>
      </c>
      <c r="E239" s="38">
        <v>0.134372</v>
      </c>
      <c r="F239" s="39">
        <v>40000000000</v>
      </c>
      <c r="G239" s="40">
        <f t="shared" si="0"/>
        <v>3770787.00328242</v>
      </c>
      <c r="H239" s="39">
        <v>50000000000</v>
      </c>
      <c r="I239" s="41">
        <f t="shared" si="1"/>
        <v>4713483.754103025</v>
      </c>
    </row>
    <row r="240" spans="1:9" ht="12.75">
      <c r="A240" s="33" t="s">
        <v>11</v>
      </c>
      <c r="B240" s="35" t="s">
        <v>256</v>
      </c>
      <c r="C240" s="36" t="s">
        <v>239</v>
      </c>
      <c r="D240" s="37">
        <v>0.002249320117383856</v>
      </c>
      <c r="E240" s="38">
        <v>0.134372</v>
      </c>
      <c r="F240" s="39">
        <v>40000000000</v>
      </c>
      <c r="G240" s="40">
        <f t="shared" si="0"/>
        <v>12089825.71252414</v>
      </c>
      <c r="H240" s="39">
        <v>50000000000</v>
      </c>
      <c r="I240" s="41">
        <f t="shared" si="1"/>
        <v>15112282.140655175</v>
      </c>
    </row>
    <row r="241" spans="1:9" ht="12.75">
      <c r="A241" s="33" t="s">
        <v>11</v>
      </c>
      <c r="B241" s="35" t="s">
        <v>257</v>
      </c>
      <c r="C241" s="36" t="s">
        <v>239</v>
      </c>
      <c r="D241" s="37">
        <v>0.00026996966298798114</v>
      </c>
      <c r="E241" s="38">
        <v>0.134372</v>
      </c>
      <c r="F241" s="39">
        <v>40000000000</v>
      </c>
      <c r="G241" s="40">
        <f t="shared" si="0"/>
        <v>1451054.54220084</v>
      </c>
      <c r="H241" s="39">
        <v>50000000000</v>
      </c>
      <c r="I241" s="41">
        <f t="shared" si="1"/>
        <v>1813818.17775105</v>
      </c>
    </row>
    <row r="242" spans="1:9" ht="12.75">
      <c r="A242" s="33" t="s">
        <v>11</v>
      </c>
      <c r="B242" s="35" t="s">
        <v>258</v>
      </c>
      <c r="C242" s="36" t="s">
        <v>239</v>
      </c>
      <c r="D242" s="37">
        <v>0.0003664482758034593</v>
      </c>
      <c r="E242" s="38">
        <v>0.134372</v>
      </c>
      <c r="F242" s="39">
        <v>40000000000</v>
      </c>
      <c r="G242" s="40">
        <f t="shared" si="0"/>
        <v>1969615.5086504973</v>
      </c>
      <c r="H242" s="39">
        <v>50000000000</v>
      </c>
      <c r="I242" s="41">
        <f t="shared" si="1"/>
        <v>2462019.3858131217</v>
      </c>
    </row>
    <row r="243" spans="1:9" ht="12.75">
      <c r="A243" s="33" t="s">
        <v>11</v>
      </c>
      <c r="B243" s="35" t="s">
        <v>259</v>
      </c>
      <c r="C243" s="36" t="s">
        <v>239</v>
      </c>
      <c r="D243" s="37">
        <v>0.0010076715348695236</v>
      </c>
      <c r="E243" s="38">
        <v>0.134372</v>
      </c>
      <c r="F243" s="39">
        <v>40000000000</v>
      </c>
      <c r="G243" s="40">
        <f t="shared" si="0"/>
        <v>5416113.579339505</v>
      </c>
      <c r="H243" s="39">
        <v>50000000000</v>
      </c>
      <c r="I243" s="41">
        <f t="shared" si="1"/>
        <v>6770141.974174381</v>
      </c>
    </row>
    <row r="244" spans="1:9" ht="12.75">
      <c r="A244" s="33" t="s">
        <v>11</v>
      </c>
      <c r="B244" s="35" t="s">
        <v>260</v>
      </c>
      <c r="C244" s="36" t="s">
        <v>239</v>
      </c>
      <c r="D244" s="37">
        <v>0.0004934614330372034</v>
      </c>
      <c r="E244" s="38">
        <v>0.134372</v>
      </c>
      <c r="F244" s="39">
        <v>40000000000</v>
      </c>
      <c r="G244" s="40">
        <f t="shared" si="0"/>
        <v>2652295.987203004</v>
      </c>
      <c r="H244" s="39">
        <v>50000000000</v>
      </c>
      <c r="I244" s="41">
        <f t="shared" si="1"/>
        <v>3315369.9840037543</v>
      </c>
    </row>
    <row r="245" spans="1:9" ht="12.75">
      <c r="A245" s="33" t="s">
        <v>11</v>
      </c>
      <c r="B245" s="35" t="s">
        <v>261</v>
      </c>
      <c r="C245" s="36" t="s">
        <v>239</v>
      </c>
      <c r="D245" s="37">
        <v>0.0015146971658809296</v>
      </c>
      <c r="E245" s="38">
        <v>0.134372</v>
      </c>
      <c r="F245" s="39">
        <v>40000000000</v>
      </c>
      <c r="G245" s="40">
        <f t="shared" si="0"/>
        <v>8141315.502950091</v>
      </c>
      <c r="H245" s="39">
        <v>50000000000</v>
      </c>
      <c r="I245" s="41">
        <f t="shared" si="1"/>
        <v>10176644.378687615</v>
      </c>
    </row>
    <row r="246" spans="1:9" ht="12.75">
      <c r="A246" s="33" t="s">
        <v>198</v>
      </c>
      <c r="B246" s="35" t="s">
        <v>239</v>
      </c>
      <c r="C246" s="36" t="s">
        <v>239</v>
      </c>
      <c r="D246" s="37">
        <v>0.3148445970009191</v>
      </c>
      <c r="E246" s="38">
        <v>0.134372</v>
      </c>
      <c r="F246" s="39">
        <v>40000000000</v>
      </c>
      <c r="G246" s="40">
        <f t="shared" si="0"/>
        <v>1692251927.5283</v>
      </c>
      <c r="H246" s="39">
        <v>50000000000</v>
      </c>
      <c r="I246" s="41">
        <f t="shared" si="1"/>
        <v>2115314909.410375</v>
      </c>
    </row>
    <row r="247" spans="1:9" ht="12.75">
      <c r="A247" s="33" t="s">
        <v>8</v>
      </c>
      <c r="B247" s="30" t="s">
        <v>262</v>
      </c>
      <c r="C247" s="31" t="s">
        <v>263</v>
      </c>
      <c r="D247" s="26">
        <v>0.005636198046363186</v>
      </c>
      <c r="E247" s="27">
        <v>0.134372</v>
      </c>
      <c r="F247" s="28">
        <v>40000000000</v>
      </c>
      <c r="G247" s="29">
        <f t="shared" si="0"/>
        <v>30293888.15543656</v>
      </c>
      <c r="H247" s="28">
        <v>50000000000</v>
      </c>
      <c r="I247" s="28">
        <f t="shared" si="1"/>
        <v>37867360.194295704</v>
      </c>
    </row>
    <row r="248" spans="1:9" ht="12.75">
      <c r="A248" s="33" t="s">
        <v>8</v>
      </c>
      <c r="B248" s="30" t="s">
        <v>263</v>
      </c>
      <c r="C248" s="31" t="s">
        <v>263</v>
      </c>
      <c r="D248" s="26">
        <v>0.005420569181093702</v>
      </c>
      <c r="E248" s="27">
        <v>0.134372</v>
      </c>
      <c r="F248" s="28">
        <v>40000000000</v>
      </c>
      <c r="G248" s="29">
        <f t="shared" si="0"/>
        <v>29134908.880076915</v>
      </c>
      <c r="H248" s="28">
        <v>50000000000</v>
      </c>
      <c r="I248" s="28">
        <f t="shared" si="1"/>
        <v>36418636.100096144</v>
      </c>
    </row>
    <row r="249" spans="1:9" ht="12.75">
      <c r="A249" s="33" t="s">
        <v>11</v>
      </c>
      <c r="B249" s="30" t="s">
        <v>264</v>
      </c>
      <c r="C249" s="31" t="s">
        <v>263</v>
      </c>
      <c r="D249" s="26">
        <v>0.00023840892324953654</v>
      </c>
      <c r="E249" s="27">
        <v>0.134372</v>
      </c>
      <c r="F249" s="28">
        <v>40000000000</v>
      </c>
      <c r="G249" s="29">
        <f t="shared" si="0"/>
        <v>1281419.353395469</v>
      </c>
      <c r="H249" s="28">
        <v>50000000000</v>
      </c>
      <c r="I249" s="28">
        <f t="shared" si="1"/>
        <v>1601774.1917443362</v>
      </c>
    </row>
    <row r="250" spans="1:9" ht="12.75">
      <c r="A250" s="33" t="s">
        <v>11</v>
      </c>
      <c r="B250" s="30" t="s">
        <v>265</v>
      </c>
      <c r="C250" s="31" t="s">
        <v>263</v>
      </c>
      <c r="D250" s="26">
        <v>0.00046061756456774365</v>
      </c>
      <c r="E250" s="27">
        <v>0.134372</v>
      </c>
      <c r="F250" s="28">
        <v>40000000000</v>
      </c>
      <c r="G250" s="29">
        <f t="shared" si="0"/>
        <v>2475764.135443874</v>
      </c>
      <c r="H250" s="28">
        <v>50000000000</v>
      </c>
      <c r="I250" s="28">
        <f t="shared" si="1"/>
        <v>3094705.1693048426</v>
      </c>
    </row>
    <row r="251" spans="1:9" ht="12.75">
      <c r="A251" s="33" t="s">
        <v>11</v>
      </c>
      <c r="B251" s="30" t="s">
        <v>266</v>
      </c>
      <c r="C251" s="31" t="s">
        <v>263</v>
      </c>
      <c r="D251" s="26">
        <v>0.0006894975790467758</v>
      </c>
      <c r="E251" s="27">
        <v>0.134372</v>
      </c>
      <c r="F251" s="28">
        <v>40000000000</v>
      </c>
      <c r="G251" s="29">
        <f t="shared" si="0"/>
        <v>3705966.747666934</v>
      </c>
      <c r="H251" s="28">
        <v>50000000000</v>
      </c>
      <c r="I251" s="28">
        <f t="shared" si="1"/>
        <v>4632458.434583668</v>
      </c>
    </row>
    <row r="252" spans="1:9" ht="12.75">
      <c r="A252" s="33" t="s">
        <v>11</v>
      </c>
      <c r="B252" s="30" t="s">
        <v>267</v>
      </c>
      <c r="C252" s="31" t="s">
        <v>263</v>
      </c>
      <c r="D252" s="26">
        <v>0.00022840186350829903</v>
      </c>
      <c r="E252" s="27">
        <v>0.134372</v>
      </c>
      <c r="F252" s="28">
        <v>40000000000</v>
      </c>
      <c r="G252" s="29">
        <f t="shared" si="0"/>
        <v>1227632.6081334862</v>
      </c>
      <c r="H252" s="28">
        <v>50000000000</v>
      </c>
      <c r="I252" s="28">
        <f t="shared" si="1"/>
        <v>1534540.7601668579</v>
      </c>
    </row>
    <row r="253" spans="1:9" ht="12.75">
      <c r="A253" s="33" t="s">
        <v>11</v>
      </c>
      <c r="B253" s="30" t="s">
        <v>268</v>
      </c>
      <c r="C253" s="31" t="s">
        <v>263</v>
      </c>
      <c r="D253" s="26">
        <v>0.00020633491864196273</v>
      </c>
      <c r="E253" s="27">
        <v>0.134372</v>
      </c>
      <c r="F253" s="28">
        <v>40000000000</v>
      </c>
      <c r="G253" s="29">
        <f t="shared" si="0"/>
        <v>1109025.4275103128</v>
      </c>
      <c r="H253" s="28">
        <v>50000000000</v>
      </c>
      <c r="I253" s="28">
        <f t="shared" si="1"/>
        <v>1386281.7843878907</v>
      </c>
    </row>
    <row r="254" spans="1:9" ht="12.75">
      <c r="A254" s="33" t="s">
        <v>11</v>
      </c>
      <c r="B254" s="30" t="s">
        <v>269</v>
      </c>
      <c r="C254" s="31" t="s">
        <v>263</v>
      </c>
      <c r="D254" s="26">
        <v>0.0002568836494263197</v>
      </c>
      <c r="E254" s="27">
        <v>0.134372</v>
      </c>
      <c r="F254" s="28">
        <v>40000000000</v>
      </c>
      <c r="G254" s="29">
        <f t="shared" si="0"/>
        <v>1380718.7896285371</v>
      </c>
      <c r="H254" s="28">
        <v>50000000000</v>
      </c>
      <c r="I254" s="28">
        <f t="shared" si="1"/>
        <v>1725898.4870356715</v>
      </c>
    </row>
    <row r="255" spans="1:9" ht="12.75">
      <c r="A255" s="33" t="s">
        <v>11</v>
      </c>
      <c r="B255" s="30" t="s">
        <v>270</v>
      </c>
      <c r="C255" s="31" t="s">
        <v>263</v>
      </c>
      <c r="D255" s="26">
        <v>0.0002594495055866543</v>
      </c>
      <c r="E255" s="27">
        <v>0.134372</v>
      </c>
      <c r="F255" s="28">
        <v>40000000000</v>
      </c>
      <c r="G255" s="29">
        <f t="shared" si="0"/>
        <v>1394509.9585875964</v>
      </c>
      <c r="H255" s="28">
        <v>50000000000</v>
      </c>
      <c r="I255" s="28">
        <f t="shared" si="1"/>
        <v>1743137.4482344955</v>
      </c>
    </row>
    <row r="256" spans="1:9" ht="12.75">
      <c r="A256" s="33" t="s">
        <v>11</v>
      </c>
      <c r="B256" s="30" t="s">
        <v>271</v>
      </c>
      <c r="C256" s="31" t="s">
        <v>263</v>
      </c>
      <c r="D256" s="26">
        <v>0.00042007592696643217</v>
      </c>
      <c r="E256" s="27">
        <v>0.134372</v>
      </c>
      <c r="F256" s="28">
        <v>40000000000</v>
      </c>
      <c r="G256" s="29">
        <f t="shared" si="0"/>
        <v>2257857.698333337</v>
      </c>
      <c r="H256" s="28">
        <v>50000000000</v>
      </c>
      <c r="I256" s="28">
        <f t="shared" si="1"/>
        <v>2822322.122916671</v>
      </c>
    </row>
    <row r="257" spans="1:9" ht="12.75">
      <c r="A257" s="33" t="s">
        <v>11</v>
      </c>
      <c r="B257" s="30" t="s">
        <v>272</v>
      </c>
      <c r="C257" s="31" t="s">
        <v>263</v>
      </c>
      <c r="D257" s="26">
        <v>0.00019915044782104835</v>
      </c>
      <c r="E257" s="27">
        <v>0.134372</v>
      </c>
      <c r="F257" s="28">
        <v>40000000000</v>
      </c>
      <c r="G257" s="29">
        <f t="shared" si="0"/>
        <v>1070409.7589843965</v>
      </c>
      <c r="H257" s="28">
        <v>50000000000</v>
      </c>
      <c r="I257" s="28">
        <f t="shared" si="1"/>
        <v>1338012.1987304955</v>
      </c>
    </row>
    <row r="258" spans="1:9" ht="12.75">
      <c r="A258" s="33" t="s">
        <v>11</v>
      </c>
      <c r="B258" s="30" t="s">
        <v>273</v>
      </c>
      <c r="C258" s="31" t="s">
        <v>263</v>
      </c>
      <c r="D258" s="26">
        <v>0.0002861350651135704</v>
      </c>
      <c r="E258" s="27">
        <v>0.134372</v>
      </c>
      <c r="F258" s="28">
        <v>40000000000</v>
      </c>
      <c r="G258" s="29">
        <f t="shared" si="0"/>
        <v>1537941.6387776271</v>
      </c>
      <c r="H258" s="28">
        <v>50000000000</v>
      </c>
      <c r="I258" s="28">
        <f t="shared" si="1"/>
        <v>1922427.0484720338</v>
      </c>
    </row>
    <row r="259" spans="1:9" ht="12.75">
      <c r="A259" s="33" t="s">
        <v>11</v>
      </c>
      <c r="B259" s="30" t="s">
        <v>274</v>
      </c>
      <c r="C259" s="31" t="s">
        <v>263</v>
      </c>
      <c r="D259" s="26">
        <v>0.0009555835445467066</v>
      </c>
      <c r="E259" s="27">
        <v>0.134372</v>
      </c>
      <c r="F259" s="28">
        <v>40000000000</v>
      </c>
      <c r="G259" s="29">
        <f t="shared" si="0"/>
        <v>5136146.881913203</v>
      </c>
      <c r="H259" s="28">
        <v>50000000000</v>
      </c>
      <c r="I259" s="28">
        <f t="shared" si="1"/>
        <v>6420183.602391503</v>
      </c>
    </row>
    <row r="260" spans="1:9" ht="12.75">
      <c r="A260" s="33" t="s">
        <v>11</v>
      </c>
      <c r="B260" s="30" t="s">
        <v>275</v>
      </c>
      <c r="C260" s="31" t="s">
        <v>263</v>
      </c>
      <c r="D260" s="26">
        <v>0.00035875070732245567</v>
      </c>
      <c r="E260" s="27">
        <v>0.134372</v>
      </c>
      <c r="F260" s="28">
        <v>40000000000</v>
      </c>
      <c r="G260" s="29">
        <f t="shared" si="0"/>
        <v>1928242.0017733206</v>
      </c>
      <c r="H260" s="28">
        <v>50000000000</v>
      </c>
      <c r="I260" s="28">
        <f t="shared" si="1"/>
        <v>2410302.5022166506</v>
      </c>
    </row>
    <row r="261" spans="1:9" ht="12.75">
      <c r="A261" s="33" t="s">
        <v>11</v>
      </c>
      <c r="B261" s="30" t="s">
        <v>276</v>
      </c>
      <c r="C261" s="31" t="s">
        <v>263</v>
      </c>
      <c r="D261" s="26">
        <v>0.00019709765587899516</v>
      </c>
      <c r="E261" s="27">
        <v>0.134372</v>
      </c>
      <c r="F261" s="28">
        <v>40000000000</v>
      </c>
      <c r="G261" s="29">
        <f t="shared" si="0"/>
        <v>1059376.2486308934</v>
      </c>
      <c r="H261" s="28">
        <v>50000000000</v>
      </c>
      <c r="I261" s="28">
        <f t="shared" si="1"/>
        <v>1324220.3107886168</v>
      </c>
    </row>
    <row r="262" spans="1:9" ht="12.75">
      <c r="A262" s="33" t="s">
        <v>11</v>
      </c>
      <c r="B262" s="30" t="s">
        <v>277</v>
      </c>
      <c r="C262" s="31" t="s">
        <v>263</v>
      </c>
      <c r="D262" s="26">
        <v>0.00018170211761529186</v>
      </c>
      <c r="E262" s="27">
        <v>0.134372</v>
      </c>
      <c r="F262" s="28">
        <v>40000000000</v>
      </c>
      <c r="G262" s="29">
        <f t="shared" si="0"/>
        <v>976627.0779280799</v>
      </c>
      <c r="H262" s="28">
        <v>50000000000</v>
      </c>
      <c r="I262" s="28">
        <f t="shared" si="1"/>
        <v>1220783.8474100998</v>
      </c>
    </row>
    <row r="263" spans="1:9" ht="12.75">
      <c r="A263" s="33" t="s">
        <v>11</v>
      </c>
      <c r="B263" s="30" t="s">
        <v>278</v>
      </c>
      <c r="C263" s="31" t="s">
        <v>263</v>
      </c>
      <c r="D263" s="26">
        <v>0.0002099271707733239</v>
      </c>
      <c r="E263" s="27">
        <v>0.134372</v>
      </c>
      <c r="F263" s="28">
        <v>40000000000</v>
      </c>
      <c r="G263" s="29">
        <f t="shared" si="0"/>
        <v>1128333.3516461232</v>
      </c>
      <c r="H263" s="28">
        <v>50000000000</v>
      </c>
      <c r="I263" s="28">
        <f t="shared" si="1"/>
        <v>1410416.6895576539</v>
      </c>
    </row>
    <row r="264" spans="1:9" ht="12.75">
      <c r="A264" s="33" t="s">
        <v>11</v>
      </c>
      <c r="B264" s="30" t="s">
        <v>279</v>
      </c>
      <c r="C264" s="31" t="s">
        <v>263</v>
      </c>
      <c r="D264" s="26">
        <v>0.0002450803298521696</v>
      </c>
      <c r="E264" s="27">
        <v>0.134372</v>
      </c>
      <c r="F264" s="28">
        <v>40000000000</v>
      </c>
      <c r="G264" s="29">
        <f t="shared" si="0"/>
        <v>1317277.3633158295</v>
      </c>
      <c r="H264" s="28">
        <v>50000000000</v>
      </c>
      <c r="I264" s="28">
        <f t="shared" si="1"/>
        <v>1646596.7041447868</v>
      </c>
    </row>
    <row r="265" spans="1:9" ht="12.75">
      <c r="A265" s="33" t="s">
        <v>11</v>
      </c>
      <c r="B265" s="30" t="s">
        <v>280</v>
      </c>
      <c r="C265" s="31" t="s">
        <v>263</v>
      </c>
      <c r="D265" s="26">
        <v>0.0001837548761155371</v>
      </c>
      <c r="E265" s="27">
        <v>0.134372</v>
      </c>
      <c r="F265" s="28">
        <v>40000000000</v>
      </c>
      <c r="G265" s="29">
        <f t="shared" si="0"/>
        <v>987660.408535878</v>
      </c>
      <c r="H265" s="28">
        <v>50000000000</v>
      </c>
      <c r="I265" s="28">
        <f t="shared" si="1"/>
        <v>1234575.5106698477</v>
      </c>
    </row>
    <row r="266" spans="1:9" ht="12.75">
      <c r="A266" s="33" t="s">
        <v>11</v>
      </c>
      <c r="B266" s="30" t="s">
        <v>281</v>
      </c>
      <c r="C266" s="31" t="s">
        <v>263</v>
      </c>
      <c r="D266" s="26">
        <v>0.0003051228220668268</v>
      </c>
      <c r="E266" s="27">
        <v>0.134372</v>
      </c>
      <c r="F266" s="28">
        <v>40000000000</v>
      </c>
      <c r="G266" s="29">
        <f t="shared" si="0"/>
        <v>1639998.553870546</v>
      </c>
      <c r="H266" s="28">
        <v>50000000000</v>
      </c>
      <c r="I266" s="28">
        <f t="shared" si="1"/>
        <v>2049998.1923381824</v>
      </c>
    </row>
    <row r="267" spans="1:9" ht="12.75">
      <c r="A267" s="33" t="s">
        <v>11</v>
      </c>
      <c r="B267" s="30" t="s">
        <v>282</v>
      </c>
      <c r="C267" s="31" t="s">
        <v>263</v>
      </c>
      <c r="D267" s="26">
        <v>0.000739019913860106</v>
      </c>
      <c r="E267" s="27">
        <v>0.134372</v>
      </c>
      <c r="F267" s="28">
        <v>40000000000</v>
      </c>
      <c r="G267" s="29">
        <f t="shared" si="0"/>
        <v>3972143.354608407</v>
      </c>
      <c r="H267" s="28">
        <v>50000000000</v>
      </c>
      <c r="I267" s="28">
        <f t="shared" si="1"/>
        <v>4965179.193260509</v>
      </c>
    </row>
    <row r="268" spans="1:9" ht="12.75">
      <c r="A268" s="33" t="s">
        <v>11</v>
      </c>
      <c r="B268" s="30" t="s">
        <v>283</v>
      </c>
      <c r="C268" s="31" t="s">
        <v>263</v>
      </c>
      <c r="D268" s="26">
        <v>0.00024841601643258213</v>
      </c>
      <c r="E268" s="27">
        <v>0.134372</v>
      </c>
      <c r="F268" s="28">
        <v>40000000000</v>
      </c>
      <c r="G268" s="29">
        <f t="shared" si="0"/>
        <v>1335206.2784031571</v>
      </c>
      <c r="H268" s="28">
        <v>50000000000</v>
      </c>
      <c r="I268" s="28">
        <f t="shared" si="1"/>
        <v>1669007.8480039462</v>
      </c>
    </row>
    <row r="269" spans="1:9" ht="12.75">
      <c r="A269" s="33" t="s">
        <v>11</v>
      </c>
      <c r="B269" s="30" t="s">
        <v>284</v>
      </c>
      <c r="C269" s="31" t="s">
        <v>263</v>
      </c>
      <c r="D269" s="26">
        <v>0.0003346310039558741</v>
      </c>
      <c r="E269" s="27">
        <v>0.134372</v>
      </c>
      <c r="F269" s="28">
        <v>40000000000</v>
      </c>
      <c r="G269" s="29">
        <f t="shared" si="0"/>
        <v>1798601.4905423485</v>
      </c>
      <c r="H269" s="28">
        <v>50000000000</v>
      </c>
      <c r="I269" s="28">
        <f t="shared" si="1"/>
        <v>2248251.8631779356</v>
      </c>
    </row>
    <row r="270" spans="1:9" ht="12.75">
      <c r="A270" s="33" t="s">
        <v>11</v>
      </c>
      <c r="B270" s="30" t="s">
        <v>285</v>
      </c>
      <c r="C270" s="31" t="s">
        <v>263</v>
      </c>
      <c r="D270" s="26">
        <v>0.00018683403058680894</v>
      </c>
      <c r="E270" s="27">
        <v>0.134372</v>
      </c>
      <c r="F270" s="28">
        <v>40000000000</v>
      </c>
      <c r="G270" s="29">
        <f t="shared" si="0"/>
        <v>1004210.4943204276</v>
      </c>
      <c r="H270" s="28">
        <v>50000000000</v>
      </c>
      <c r="I270" s="28">
        <f t="shared" si="1"/>
        <v>1255263.1179005345</v>
      </c>
    </row>
    <row r="271" spans="1:9" ht="12.75">
      <c r="A271" s="33" t="s">
        <v>11</v>
      </c>
      <c r="B271" s="30" t="s">
        <v>286</v>
      </c>
      <c r="C271" s="31" t="s">
        <v>263</v>
      </c>
      <c r="D271" s="26">
        <v>0.00025842310961562764</v>
      </c>
      <c r="E271" s="27">
        <v>0.134372</v>
      </c>
      <c r="F271" s="28">
        <v>40000000000</v>
      </c>
      <c r="G271" s="29">
        <f t="shared" si="0"/>
        <v>1388993.2034108448</v>
      </c>
      <c r="H271" s="28">
        <v>50000000000</v>
      </c>
      <c r="I271" s="28">
        <f t="shared" si="1"/>
        <v>1736241.5042635559</v>
      </c>
    </row>
    <row r="272" spans="1:9" ht="12.75">
      <c r="A272" s="33" t="s">
        <v>11</v>
      </c>
      <c r="B272" s="30" t="s">
        <v>287</v>
      </c>
      <c r="C272" s="31" t="s">
        <v>263</v>
      </c>
      <c r="D272" s="26">
        <v>0.00018683403058680894</v>
      </c>
      <c r="E272" s="27">
        <v>0.134372</v>
      </c>
      <c r="F272" s="28">
        <v>40000000000</v>
      </c>
      <c r="G272" s="29">
        <f t="shared" si="0"/>
        <v>1004210.4943204276</v>
      </c>
      <c r="H272" s="28">
        <v>50000000000</v>
      </c>
      <c r="I272" s="28">
        <f t="shared" si="1"/>
        <v>1255263.1179005345</v>
      </c>
    </row>
    <row r="273" spans="1:9" ht="12.75">
      <c r="A273" s="33" t="s">
        <v>11</v>
      </c>
      <c r="B273" s="30" t="s">
        <v>288</v>
      </c>
      <c r="C273" s="31" t="s">
        <v>263</v>
      </c>
      <c r="D273" s="26">
        <v>0.0022588141129068124</v>
      </c>
      <c r="E273" s="27">
        <v>0.134372</v>
      </c>
      <c r="F273" s="28">
        <v>40000000000</v>
      </c>
      <c r="G273" s="29">
        <f t="shared" si="0"/>
        <v>12140854.799180567</v>
      </c>
      <c r="H273" s="28">
        <v>50000000000</v>
      </c>
      <c r="I273" s="28">
        <f t="shared" si="1"/>
        <v>15176068.49897571</v>
      </c>
    </row>
    <row r="274" spans="1:9" ht="12.75">
      <c r="A274" s="33" t="s">
        <v>11</v>
      </c>
      <c r="B274" s="30" t="s">
        <v>289</v>
      </c>
      <c r="C274" s="31" t="s">
        <v>263</v>
      </c>
      <c r="D274" s="26">
        <v>0.000163740723191254</v>
      </c>
      <c r="E274" s="27">
        <v>0.134372</v>
      </c>
      <c r="F274" s="28">
        <v>40000000000</v>
      </c>
      <c r="G274" s="29">
        <f t="shared" si="0"/>
        <v>880086.7382662074</v>
      </c>
      <c r="H274" s="28">
        <v>50000000000</v>
      </c>
      <c r="I274" s="28">
        <f t="shared" si="1"/>
        <v>1100108.422832759</v>
      </c>
    </row>
    <row r="275" spans="1:9" ht="12.75">
      <c r="A275" s="33" t="s">
        <v>11</v>
      </c>
      <c r="B275" s="30" t="s">
        <v>290</v>
      </c>
      <c r="C275" s="31" t="s">
        <v>263</v>
      </c>
      <c r="D275" s="26">
        <v>0.0004973102172777053</v>
      </c>
      <c r="E275" s="27">
        <v>0.134372</v>
      </c>
      <c r="F275" s="28">
        <v>40000000000</v>
      </c>
      <c r="G275" s="29">
        <f t="shared" si="0"/>
        <v>2672982.7406415925</v>
      </c>
      <c r="H275" s="28">
        <v>50000000000</v>
      </c>
      <c r="I275" s="28">
        <f t="shared" si="1"/>
        <v>3341228.425801991</v>
      </c>
    </row>
    <row r="276" spans="1:9" ht="12.75">
      <c r="A276" s="33" t="s">
        <v>11</v>
      </c>
      <c r="B276" s="30" t="s">
        <v>291</v>
      </c>
      <c r="C276" s="31" t="s">
        <v>263</v>
      </c>
      <c r="D276" s="26">
        <v>0.002025058717565404</v>
      </c>
      <c r="E276" s="27">
        <v>0.134372</v>
      </c>
      <c r="F276" s="28">
        <v>40000000000</v>
      </c>
      <c r="G276" s="29">
        <f t="shared" si="0"/>
        <v>10884447.599867938</v>
      </c>
      <c r="H276" s="28">
        <v>50000000000</v>
      </c>
      <c r="I276" s="28">
        <f t="shared" si="1"/>
        <v>13605559.499834923</v>
      </c>
    </row>
    <row r="277" spans="1:9" ht="12.75">
      <c r="A277" s="33" t="s">
        <v>11</v>
      </c>
      <c r="B277" s="30" t="s">
        <v>292</v>
      </c>
      <c r="C277" s="31" t="s">
        <v>263</v>
      </c>
      <c r="D277" s="26">
        <v>0.0003649088156141514</v>
      </c>
      <c r="E277" s="27">
        <v>0.134372</v>
      </c>
      <c r="F277" s="28">
        <v>40000000000</v>
      </c>
      <c r="G277" s="29">
        <f t="shared" si="0"/>
        <v>1961341.0948681901</v>
      </c>
      <c r="H277" s="28">
        <v>50000000000</v>
      </c>
      <c r="I277" s="28">
        <f t="shared" si="1"/>
        <v>2451676.368585238</v>
      </c>
    </row>
    <row r="278" spans="1:9" ht="12.75">
      <c r="A278" s="33" t="s">
        <v>11</v>
      </c>
      <c r="B278" s="30" t="s">
        <v>293</v>
      </c>
      <c r="C278" s="31" t="s">
        <v>263</v>
      </c>
      <c r="D278" s="26">
        <v>0.0009594323287872086</v>
      </c>
      <c r="E278" s="27">
        <v>0.134372</v>
      </c>
      <c r="F278" s="28">
        <v>40000000000</v>
      </c>
      <c r="G278" s="29">
        <f t="shared" si="0"/>
        <v>5156833.635351792</v>
      </c>
      <c r="H278" s="28">
        <v>50000000000</v>
      </c>
      <c r="I278" s="28">
        <f t="shared" si="1"/>
        <v>6446042.04418974</v>
      </c>
    </row>
    <row r="279" spans="1:9" ht="12.75">
      <c r="A279" s="33" t="s">
        <v>8</v>
      </c>
      <c r="B279" s="30" t="s">
        <v>294</v>
      </c>
      <c r="C279" s="31" t="s">
        <v>294</v>
      </c>
      <c r="D279" s="26">
        <v>0.005285715491649769</v>
      </c>
      <c r="E279" s="27">
        <v>0.134372</v>
      </c>
      <c r="F279" s="28">
        <v>40000000000</v>
      </c>
      <c r="G279" s="29">
        <f t="shared" si="0"/>
        <v>28410086.481758513</v>
      </c>
      <c r="H279" s="28">
        <v>50000000000</v>
      </c>
      <c r="I279" s="28">
        <f t="shared" si="1"/>
        <v>35512608.10219814</v>
      </c>
    </row>
    <row r="280" spans="1:9" ht="12.75">
      <c r="A280" s="33" t="s">
        <v>11</v>
      </c>
      <c r="B280" s="30" t="s">
        <v>295</v>
      </c>
      <c r="C280" s="31" t="s">
        <v>294</v>
      </c>
      <c r="D280" s="26">
        <v>0.0011985760020002349</v>
      </c>
      <c r="E280" s="27">
        <v>0.134372</v>
      </c>
      <c r="F280" s="28">
        <v>40000000000</v>
      </c>
      <c r="G280" s="29">
        <f t="shared" si="0"/>
        <v>6442202.181631022</v>
      </c>
      <c r="H280" s="28">
        <v>50000000000</v>
      </c>
      <c r="I280" s="28">
        <f t="shared" si="1"/>
        <v>8052752.727038777</v>
      </c>
    </row>
    <row r="281" spans="1:9" ht="12.75">
      <c r="A281" s="33" t="s">
        <v>11</v>
      </c>
      <c r="B281" s="30" t="s">
        <v>296</v>
      </c>
      <c r="C281" s="31" t="s">
        <v>294</v>
      </c>
      <c r="D281" s="26">
        <v>0.00021967769840542075</v>
      </c>
      <c r="E281" s="27">
        <v>0.134372</v>
      </c>
      <c r="F281" s="28">
        <v>40000000000</v>
      </c>
      <c r="G281" s="29">
        <f t="shared" si="0"/>
        <v>1180741.267605328</v>
      </c>
      <c r="H281" s="28">
        <v>50000000000</v>
      </c>
      <c r="I281" s="28">
        <f t="shared" si="1"/>
        <v>1475926.5845066598</v>
      </c>
    </row>
    <row r="282" spans="1:9" ht="12.75">
      <c r="A282" s="33" t="s">
        <v>11</v>
      </c>
      <c r="B282" s="30" t="s">
        <v>297</v>
      </c>
      <c r="C282" s="31" t="s">
        <v>294</v>
      </c>
      <c r="D282" s="26">
        <v>0.00033386117353579616</v>
      </c>
      <c r="E282" s="27">
        <v>0.134372</v>
      </c>
      <c r="F282" s="28">
        <v>40000000000</v>
      </c>
      <c r="G282" s="29">
        <f t="shared" si="0"/>
        <v>1794463.7444140802</v>
      </c>
      <c r="H282" s="28">
        <v>50000000000</v>
      </c>
      <c r="I282" s="28">
        <f t="shared" si="1"/>
        <v>2243079.6805176</v>
      </c>
    </row>
    <row r="283" spans="1:9" ht="12.75">
      <c r="A283" s="45" t="s">
        <v>11</v>
      </c>
      <c r="B283" s="30" t="s">
        <v>298</v>
      </c>
      <c r="C283" s="31" t="s">
        <v>294</v>
      </c>
      <c r="D283" s="26">
        <v>0.0002863661145650177</v>
      </c>
      <c r="E283" s="27">
        <v>0.134372</v>
      </c>
      <c r="F283" s="28">
        <v>40000000000</v>
      </c>
      <c r="G283" s="29">
        <f t="shared" si="0"/>
        <v>1539183.5018532225</v>
      </c>
      <c r="H283" s="28">
        <v>50000000000</v>
      </c>
      <c r="I283" s="28">
        <f t="shared" si="1"/>
        <v>1923979.377316528</v>
      </c>
    </row>
    <row r="284" spans="1:9" ht="12.75">
      <c r="A284" s="33" t="s">
        <v>11</v>
      </c>
      <c r="B284" s="30" t="s">
        <v>299</v>
      </c>
      <c r="C284" s="31" t="s">
        <v>294</v>
      </c>
      <c r="D284" s="26">
        <v>0.00027510157595949823</v>
      </c>
      <c r="E284" s="27">
        <v>0.134372</v>
      </c>
      <c r="F284" s="28">
        <v>40000000000</v>
      </c>
      <c r="G284" s="29">
        <f t="shared" si="0"/>
        <v>1478637.9585931879</v>
      </c>
      <c r="H284" s="28">
        <v>50000000000</v>
      </c>
      <c r="I284" s="28">
        <f t="shared" si="1"/>
        <v>1848297.4482414848</v>
      </c>
    </row>
    <row r="285" spans="1:9" ht="12.75">
      <c r="A285" s="33" t="s">
        <v>11</v>
      </c>
      <c r="B285" s="30" t="s">
        <v>300</v>
      </c>
      <c r="C285" s="31" t="s">
        <v>294</v>
      </c>
      <c r="D285" s="26">
        <v>0.0023827479150184366</v>
      </c>
      <c r="E285" s="27">
        <v>0.134372</v>
      </c>
      <c r="F285" s="28">
        <v>40000000000</v>
      </c>
      <c r="G285" s="29">
        <f t="shared" si="0"/>
        <v>12806984.113474295</v>
      </c>
      <c r="H285" s="28">
        <v>50000000000</v>
      </c>
      <c r="I285" s="28">
        <f t="shared" si="1"/>
        <v>16008730.141842868</v>
      </c>
    </row>
    <row r="286" spans="1:9" ht="12.75">
      <c r="A286" s="33" t="s">
        <v>8</v>
      </c>
      <c r="B286" s="30" t="s">
        <v>301</v>
      </c>
      <c r="C286" s="31" t="s">
        <v>302</v>
      </c>
      <c r="D286" s="26">
        <v>0.005680683509823325</v>
      </c>
      <c r="E286" s="27">
        <v>0.134372</v>
      </c>
      <c r="F286" s="28">
        <v>40000000000</v>
      </c>
      <c r="G286" s="29">
        <f t="shared" si="0"/>
        <v>30532992.18327919</v>
      </c>
      <c r="H286" s="28">
        <v>50000000000</v>
      </c>
      <c r="I286" s="28">
        <f t="shared" si="1"/>
        <v>38166240.22909899</v>
      </c>
    </row>
    <row r="287" spans="1:9" ht="12.75">
      <c r="A287" s="33" t="s">
        <v>8</v>
      </c>
      <c r="B287" s="30" t="s">
        <v>303</v>
      </c>
      <c r="C287" s="31" t="s">
        <v>302</v>
      </c>
      <c r="D287" s="26">
        <v>0.006530427778520079</v>
      </c>
      <c r="E287" s="27">
        <v>0.134372</v>
      </c>
      <c r="F287" s="28">
        <v>40000000000</v>
      </c>
      <c r="G287" s="29">
        <f t="shared" si="0"/>
        <v>35100265.658212006</v>
      </c>
      <c r="H287" s="28">
        <v>50000000000</v>
      </c>
      <c r="I287" s="28">
        <f t="shared" si="1"/>
        <v>43875332.07276501</v>
      </c>
    </row>
    <row r="288" spans="1:9" ht="12.75">
      <c r="A288" s="33" t="s">
        <v>8</v>
      </c>
      <c r="B288" s="30" t="s">
        <v>304</v>
      </c>
      <c r="C288" s="31" t="s">
        <v>302</v>
      </c>
      <c r="D288" s="26">
        <v>0.004637761466771878</v>
      </c>
      <c r="E288" s="27">
        <v>0.134372</v>
      </c>
      <c r="F288" s="28">
        <v>40000000000</v>
      </c>
      <c r="G288" s="29">
        <f t="shared" si="0"/>
        <v>24927411.35252283</v>
      </c>
      <c r="H288" s="28">
        <v>50000000000</v>
      </c>
      <c r="I288" s="28">
        <f t="shared" si="1"/>
        <v>31159264.19065354</v>
      </c>
    </row>
    <row r="289" spans="1:9" ht="12.75">
      <c r="A289" s="33" t="s">
        <v>11</v>
      </c>
      <c r="B289" s="30" t="s">
        <v>305</v>
      </c>
      <c r="C289" s="31" t="s">
        <v>302</v>
      </c>
      <c r="D289" s="26">
        <v>0.0008095825969178981</v>
      </c>
      <c r="E289" s="27">
        <v>0.134372</v>
      </c>
      <c r="F289" s="28">
        <v>40000000000</v>
      </c>
      <c r="G289" s="29">
        <f t="shared" si="0"/>
        <v>4351409.308522073</v>
      </c>
      <c r="H289" s="28">
        <v>50000000000</v>
      </c>
      <c r="I289" s="28">
        <f t="shared" si="1"/>
        <v>5439261.635652591</v>
      </c>
    </row>
    <row r="290" spans="1:9" ht="12.75">
      <c r="A290" s="33" t="s">
        <v>11</v>
      </c>
      <c r="B290" s="30" t="s">
        <v>306</v>
      </c>
      <c r="C290" s="31" t="s">
        <v>302</v>
      </c>
      <c r="D290" s="26">
        <v>0.0015359944809780358</v>
      </c>
      <c r="E290" s="27">
        <v>0.134372</v>
      </c>
      <c r="F290" s="28">
        <v>40000000000</v>
      </c>
      <c r="G290" s="29">
        <f t="shared" si="0"/>
        <v>8255786.015919225</v>
      </c>
      <c r="H290" s="28">
        <v>50000000000</v>
      </c>
      <c r="I290" s="28">
        <f t="shared" si="1"/>
        <v>10319732.519899031</v>
      </c>
    </row>
    <row r="291" spans="1:9" ht="12.75">
      <c r="A291" s="33" t="s">
        <v>11</v>
      </c>
      <c r="B291" s="30" t="s">
        <v>307</v>
      </c>
      <c r="C291" s="31" t="s">
        <v>302</v>
      </c>
      <c r="D291" s="26">
        <v>0.0005709520548067692</v>
      </c>
      <c r="E291" s="27">
        <v>0.134372</v>
      </c>
      <c r="F291" s="28">
        <v>40000000000</v>
      </c>
      <c r="G291" s="29">
        <f t="shared" si="0"/>
        <v>3068798.7803398073</v>
      </c>
      <c r="H291" s="28">
        <v>50000000000</v>
      </c>
      <c r="I291" s="28">
        <f t="shared" si="1"/>
        <v>3835998.475424759</v>
      </c>
    </row>
    <row r="292" spans="1:9" ht="12.75">
      <c r="A292" s="33" t="s">
        <v>11</v>
      </c>
      <c r="B292" s="30" t="s">
        <v>308</v>
      </c>
      <c r="C292" s="31" t="s">
        <v>302</v>
      </c>
      <c r="D292" s="26">
        <v>0.00015116777384787395</v>
      </c>
      <c r="E292" s="27">
        <v>0.134372</v>
      </c>
      <c r="F292" s="28">
        <v>40000000000</v>
      </c>
      <c r="G292" s="29">
        <f t="shared" si="0"/>
        <v>812508.6442994607</v>
      </c>
      <c r="H292" s="28">
        <v>50000000000</v>
      </c>
      <c r="I292" s="28">
        <f t="shared" si="1"/>
        <v>1015635.805374326</v>
      </c>
    </row>
    <row r="293" spans="1:9" ht="12.75">
      <c r="A293" s="33" t="s">
        <v>11</v>
      </c>
      <c r="B293" s="30" t="s">
        <v>309</v>
      </c>
      <c r="C293" s="31" t="s">
        <v>302</v>
      </c>
      <c r="D293" s="26">
        <v>0.0001963278254589172</v>
      </c>
      <c r="E293" s="27">
        <v>0.134372</v>
      </c>
      <c r="F293" s="28">
        <v>40000000000</v>
      </c>
      <c r="G293" s="29">
        <f t="shared" si="0"/>
        <v>1055238.5025026249</v>
      </c>
      <c r="H293" s="28">
        <v>50000000000</v>
      </c>
      <c r="I293" s="28">
        <f t="shared" si="1"/>
        <v>1319048.128128281</v>
      </c>
    </row>
    <row r="294" spans="1:9" ht="12.75">
      <c r="A294" s="33" t="s">
        <v>11</v>
      </c>
      <c r="B294" s="30" t="s">
        <v>310</v>
      </c>
      <c r="C294" s="31" t="s">
        <v>302</v>
      </c>
      <c r="D294" s="26">
        <v>0.0009155552052563325</v>
      </c>
      <c r="E294" s="27">
        <v>0.134372</v>
      </c>
      <c r="F294" s="28">
        <v>40000000000</v>
      </c>
      <c r="G294" s="29">
        <f t="shared" si="0"/>
        <v>4920999.361628156</v>
      </c>
      <c r="H294" s="28">
        <v>50000000000</v>
      </c>
      <c r="I294" s="28">
        <f t="shared" si="1"/>
        <v>6151249.202035195</v>
      </c>
    </row>
    <row r="295" spans="1:9" ht="12.75">
      <c r="A295" s="33" t="s">
        <v>11</v>
      </c>
      <c r="B295" s="30" t="s">
        <v>311</v>
      </c>
      <c r="C295" s="31" t="s">
        <v>302</v>
      </c>
      <c r="D295" s="26">
        <v>0.0008467883472879491</v>
      </c>
      <c r="E295" s="27">
        <v>0.134372</v>
      </c>
      <c r="F295" s="28">
        <v>40000000000</v>
      </c>
      <c r="G295" s="29">
        <f t="shared" si="0"/>
        <v>4551385.752071052</v>
      </c>
      <c r="H295" s="28">
        <v>50000000000</v>
      </c>
      <c r="I295" s="28">
        <f t="shared" si="1"/>
        <v>5689232.190088814</v>
      </c>
    </row>
    <row r="296" spans="1:9" ht="12.75">
      <c r="A296" s="33" t="s">
        <v>11</v>
      </c>
      <c r="B296" s="30" t="s">
        <v>312</v>
      </c>
      <c r="C296" s="31" t="s">
        <v>302</v>
      </c>
      <c r="D296" s="26">
        <v>0.0006271457627809246</v>
      </c>
      <c r="E296" s="27">
        <v>0.134372</v>
      </c>
      <c r="F296" s="28">
        <v>40000000000</v>
      </c>
      <c r="G296" s="29">
        <f t="shared" si="0"/>
        <v>3370833.217455936</v>
      </c>
      <c r="H296" s="28">
        <v>50000000000</v>
      </c>
      <c r="I296" s="28">
        <f t="shared" si="1"/>
        <v>4213541.52181992</v>
      </c>
    </row>
    <row r="297" spans="1:9" ht="12.75">
      <c r="A297" s="33" t="s">
        <v>11</v>
      </c>
      <c r="B297" s="30" t="s">
        <v>313</v>
      </c>
      <c r="C297" s="31" t="s">
        <v>302</v>
      </c>
      <c r="D297" s="26">
        <v>0.00094121440225403</v>
      </c>
      <c r="E297" s="27">
        <v>0.134372</v>
      </c>
      <c r="F297" s="28">
        <v>40000000000</v>
      </c>
      <c r="G297" s="29">
        <f t="shared" si="0"/>
        <v>5058914.466387141</v>
      </c>
      <c r="H297" s="28">
        <v>50000000000</v>
      </c>
      <c r="I297" s="28">
        <f t="shared" si="1"/>
        <v>6323643.082983926</v>
      </c>
    </row>
    <row r="298" spans="1:9" ht="12.75">
      <c r="A298" s="33" t="s">
        <v>11</v>
      </c>
      <c r="B298" s="30" t="s">
        <v>314</v>
      </c>
      <c r="C298" s="31" t="s">
        <v>302</v>
      </c>
      <c r="D298" s="26">
        <v>0.00038748882469876903</v>
      </c>
      <c r="E298" s="27">
        <v>0.134372</v>
      </c>
      <c r="F298" s="28">
        <v>40000000000</v>
      </c>
      <c r="G298" s="29">
        <f t="shared" si="0"/>
        <v>2082705.9340969196</v>
      </c>
      <c r="H298" s="28">
        <v>50000000000</v>
      </c>
      <c r="I298" s="28">
        <f t="shared" si="1"/>
        <v>2603382.4176211497</v>
      </c>
    </row>
    <row r="299" spans="1:9" ht="12.75">
      <c r="A299" s="33" t="s">
        <v>11</v>
      </c>
      <c r="B299" s="30" t="s">
        <v>315</v>
      </c>
      <c r="C299" s="31" t="s">
        <v>302</v>
      </c>
      <c r="D299" s="26">
        <v>0.0003908245112791815</v>
      </c>
      <c r="E299" s="27">
        <v>0.134372</v>
      </c>
      <c r="F299" s="28">
        <v>40000000000</v>
      </c>
      <c r="G299" s="29">
        <f t="shared" si="0"/>
        <v>2100634.849184247</v>
      </c>
      <c r="H299" s="28">
        <v>50000000000</v>
      </c>
      <c r="I299" s="28">
        <f t="shared" si="1"/>
        <v>2625793.561480309</v>
      </c>
    </row>
    <row r="300" spans="1:9" ht="12.75">
      <c r="A300" s="33" t="s">
        <v>11</v>
      </c>
      <c r="B300" s="30" t="s">
        <v>316</v>
      </c>
      <c r="C300" s="31" t="s">
        <v>302</v>
      </c>
      <c r="D300" s="26">
        <v>0.0002671472747185059</v>
      </c>
      <c r="E300" s="27">
        <v>0.134372</v>
      </c>
      <c r="F300" s="28">
        <v>40000000000</v>
      </c>
      <c r="G300" s="29">
        <f t="shared" si="0"/>
        <v>1435884.543939003</v>
      </c>
      <c r="H300" s="28">
        <v>50000000000</v>
      </c>
      <c r="I300" s="28">
        <f t="shared" si="1"/>
        <v>1794855.6799237537</v>
      </c>
    </row>
    <row r="301" spans="1:9" ht="12.75">
      <c r="A301" s="33" t="s">
        <v>11</v>
      </c>
      <c r="B301" s="30" t="s">
        <v>317</v>
      </c>
      <c r="C301" s="31" t="s">
        <v>302</v>
      </c>
      <c r="D301" s="26">
        <v>0.00021736837435422688</v>
      </c>
      <c r="E301" s="27">
        <v>0.134372</v>
      </c>
      <c r="F301" s="28">
        <v>40000000000</v>
      </c>
      <c r="G301" s="29">
        <f t="shared" si="0"/>
        <v>1168328.927949047</v>
      </c>
      <c r="H301" s="28">
        <v>50000000000</v>
      </c>
      <c r="I301" s="28">
        <f t="shared" si="1"/>
        <v>1460411.1599363086</v>
      </c>
    </row>
    <row r="302" spans="1:9" ht="12.75">
      <c r="A302" s="33" t="s">
        <v>11</v>
      </c>
      <c r="B302" s="30" t="s">
        <v>318</v>
      </c>
      <c r="C302" s="31" t="s">
        <v>302</v>
      </c>
      <c r="D302" s="26">
        <v>0.0005329764740166403</v>
      </c>
      <c r="E302" s="27">
        <v>0.134372</v>
      </c>
      <c r="F302" s="28">
        <v>40000000000</v>
      </c>
      <c r="G302" s="29">
        <f t="shared" si="0"/>
        <v>2864684.5906625595</v>
      </c>
      <c r="H302" s="28">
        <v>50000000000</v>
      </c>
      <c r="I302" s="28">
        <f t="shared" si="1"/>
        <v>3580855.7383281994</v>
      </c>
    </row>
    <row r="303" spans="1:9" ht="12.75">
      <c r="A303" s="33" t="s">
        <v>11</v>
      </c>
      <c r="B303" s="30" t="s">
        <v>319</v>
      </c>
      <c r="C303" s="31" t="s">
        <v>302</v>
      </c>
      <c r="D303" s="26">
        <v>0.0016553098690799282</v>
      </c>
      <c r="E303" s="27">
        <v>0.134372</v>
      </c>
      <c r="F303" s="28">
        <v>40000000000</v>
      </c>
      <c r="G303" s="29">
        <f t="shared" si="0"/>
        <v>8897091.909120325</v>
      </c>
      <c r="H303" s="28">
        <v>50000000000</v>
      </c>
      <c r="I303" s="28">
        <f t="shared" si="1"/>
        <v>11121364.886400405</v>
      </c>
    </row>
    <row r="304" spans="1:9" ht="12.75">
      <c r="A304" s="33" t="s">
        <v>11</v>
      </c>
      <c r="B304" s="30" t="s">
        <v>320</v>
      </c>
      <c r="C304" s="31" t="s">
        <v>302</v>
      </c>
      <c r="D304" s="26">
        <v>0.0007341445664395376</v>
      </c>
      <c r="E304" s="27">
        <v>0.134372</v>
      </c>
      <c r="F304" s="28">
        <v>40000000000</v>
      </c>
      <c r="G304" s="29">
        <f t="shared" si="0"/>
        <v>3945938.947264542</v>
      </c>
      <c r="H304" s="28">
        <v>50000000000</v>
      </c>
      <c r="I304" s="28">
        <f t="shared" si="1"/>
        <v>4932423.684080677</v>
      </c>
    </row>
    <row r="305" spans="1:9" ht="12.75">
      <c r="A305" s="33" t="s">
        <v>11</v>
      </c>
      <c r="B305" s="30" t="s">
        <v>321</v>
      </c>
      <c r="C305" s="31" t="s">
        <v>302</v>
      </c>
      <c r="D305" s="26">
        <v>0.0002094140731132346</v>
      </c>
      <c r="E305" s="27">
        <v>0.134372</v>
      </c>
      <c r="F305" s="28">
        <v>40000000000</v>
      </c>
      <c r="G305" s="29">
        <f t="shared" si="0"/>
        <v>1125575.5132948624</v>
      </c>
      <c r="H305" s="28">
        <v>50000000000</v>
      </c>
      <c r="I305" s="28">
        <f t="shared" si="1"/>
        <v>1406969.391618578</v>
      </c>
    </row>
    <row r="306" spans="1:9" ht="12.75">
      <c r="A306" s="33" t="s">
        <v>11</v>
      </c>
      <c r="B306" s="30" t="s">
        <v>322</v>
      </c>
      <c r="C306" s="31" t="s">
        <v>302</v>
      </c>
      <c r="D306" s="26">
        <v>0.0003749158753553889</v>
      </c>
      <c r="E306" s="27">
        <v>0.134372</v>
      </c>
      <c r="F306" s="28">
        <v>40000000000</v>
      </c>
      <c r="G306" s="29">
        <f t="shared" si="0"/>
        <v>2015127.8401301727</v>
      </c>
      <c r="H306" s="28">
        <v>50000000000</v>
      </c>
      <c r="I306" s="28">
        <f t="shared" si="1"/>
        <v>2518909.800162716</v>
      </c>
    </row>
    <row r="307" spans="1:9" ht="12.75">
      <c r="A307" s="33" t="s">
        <v>8</v>
      </c>
      <c r="B307" s="30" t="s">
        <v>323</v>
      </c>
      <c r="C307" s="31" t="s">
        <v>323</v>
      </c>
      <c r="D307" s="26">
        <v>0.006390659380647566</v>
      </c>
      <c r="E307" s="27">
        <v>0.134372</v>
      </c>
      <c r="F307" s="28">
        <v>40000000000</v>
      </c>
      <c r="G307" s="29">
        <f t="shared" si="0"/>
        <v>34349027.29185499</v>
      </c>
      <c r="H307" s="28">
        <v>50000000000</v>
      </c>
      <c r="I307" s="28">
        <f t="shared" si="1"/>
        <v>42936284.11481874</v>
      </c>
    </row>
    <row r="308" spans="1:9" ht="12.75">
      <c r="A308" s="33" t="s">
        <v>11</v>
      </c>
      <c r="B308" s="30" t="s">
        <v>324</v>
      </c>
      <c r="C308" s="31" t="s">
        <v>323</v>
      </c>
      <c r="D308" s="26">
        <v>0.00019940697993018906</v>
      </c>
      <c r="E308" s="27">
        <v>0.134372</v>
      </c>
      <c r="F308" s="28">
        <v>40000000000</v>
      </c>
      <c r="G308" s="29">
        <f t="shared" si="0"/>
        <v>1071788.5882871745</v>
      </c>
      <c r="H308" s="28">
        <v>50000000000</v>
      </c>
      <c r="I308" s="28">
        <f t="shared" si="1"/>
        <v>1339735.7353589681</v>
      </c>
    </row>
    <row r="309" spans="1:9" ht="12.75">
      <c r="A309" s="33" t="s">
        <v>11</v>
      </c>
      <c r="B309" s="30" t="s">
        <v>325</v>
      </c>
      <c r="C309" s="31" t="s">
        <v>323</v>
      </c>
      <c r="D309" s="26">
        <v>0.00022609253945710513</v>
      </c>
      <c r="E309" s="27">
        <v>0.134372</v>
      </c>
      <c r="F309" s="28">
        <v>40000000000</v>
      </c>
      <c r="G309" s="29">
        <f t="shared" si="0"/>
        <v>1215220.2684772052</v>
      </c>
      <c r="H309" s="28">
        <v>50000000000</v>
      </c>
      <c r="I309" s="28">
        <f t="shared" si="1"/>
        <v>1519025.3355965065</v>
      </c>
    </row>
    <row r="310" spans="1:9" ht="12.75">
      <c r="A310" s="33" t="s">
        <v>11</v>
      </c>
      <c r="B310" s="30" t="s">
        <v>326</v>
      </c>
      <c r="C310" s="31" t="s">
        <v>323</v>
      </c>
      <c r="D310" s="26">
        <v>0.00027407521343027956</v>
      </c>
      <c r="E310" s="27">
        <v>0.134372</v>
      </c>
      <c r="F310" s="28">
        <v>40000000000</v>
      </c>
      <c r="G310" s="29">
        <f t="shared" si="0"/>
        <v>1473121.383162141</v>
      </c>
      <c r="H310" s="28">
        <v>50000000000</v>
      </c>
      <c r="I310" s="28">
        <f t="shared" si="1"/>
        <v>1841401.7289526763</v>
      </c>
    </row>
    <row r="311" spans="1:9" ht="12.75">
      <c r="A311" s="33" t="s">
        <v>11</v>
      </c>
      <c r="B311" s="30" t="s">
        <v>327</v>
      </c>
      <c r="C311" s="31" t="s">
        <v>323</v>
      </c>
      <c r="D311" s="26">
        <v>0.0016311901657133467</v>
      </c>
      <c r="E311" s="27">
        <v>0.134372</v>
      </c>
      <c r="F311" s="28">
        <v>40000000000</v>
      </c>
      <c r="G311" s="29">
        <f t="shared" si="0"/>
        <v>8767451.397889353</v>
      </c>
      <c r="H311" s="28">
        <v>50000000000</v>
      </c>
      <c r="I311" s="28">
        <f t="shared" si="1"/>
        <v>10959314.247361692</v>
      </c>
    </row>
    <row r="312" spans="1:9" ht="12.75">
      <c r="A312" s="33" t="s">
        <v>11</v>
      </c>
      <c r="B312" s="30" t="s">
        <v>328</v>
      </c>
      <c r="C312" s="31" t="s">
        <v>323</v>
      </c>
      <c r="D312" s="26">
        <v>0.00015270726747898986</v>
      </c>
      <c r="E312" s="27">
        <v>0.134372</v>
      </c>
      <c r="F312" s="28">
        <v>40000000000</v>
      </c>
      <c r="G312" s="29">
        <f t="shared" si="0"/>
        <v>820783.237827473</v>
      </c>
      <c r="H312" s="28">
        <v>50000000000</v>
      </c>
      <c r="I312" s="28">
        <f t="shared" si="1"/>
        <v>1025979.0472843413</v>
      </c>
    </row>
    <row r="313" spans="1:9" ht="12.75">
      <c r="A313" s="33" t="s">
        <v>11</v>
      </c>
      <c r="B313" s="30" t="s">
        <v>329</v>
      </c>
      <c r="C313" s="31" t="s">
        <v>323</v>
      </c>
      <c r="D313" s="26">
        <v>0.00017041209635207906</v>
      </c>
      <c r="E313" s="27">
        <v>0.134372</v>
      </c>
      <c r="F313" s="28">
        <v>40000000000</v>
      </c>
      <c r="G313" s="29">
        <f t="shared" si="0"/>
        <v>915944.5684408627</v>
      </c>
      <c r="H313" s="28">
        <v>50000000000</v>
      </c>
      <c r="I313" s="28">
        <f t="shared" si="1"/>
        <v>1144930.7105510784</v>
      </c>
    </row>
    <row r="314" spans="1:9" ht="12.75">
      <c r="A314" s="33" t="s">
        <v>11</v>
      </c>
      <c r="B314" s="30" t="s">
        <v>330</v>
      </c>
      <c r="C314" s="31" t="s">
        <v>323</v>
      </c>
      <c r="D314" s="26">
        <v>0.0007200319228141936</v>
      </c>
      <c r="E314" s="27">
        <v>0.134372</v>
      </c>
      <c r="F314" s="28">
        <v>40000000000</v>
      </c>
      <c r="G314" s="29">
        <f t="shared" si="0"/>
        <v>3870085.181295553</v>
      </c>
      <c r="H314" s="28">
        <v>50000000000</v>
      </c>
      <c r="I314" s="28">
        <f t="shared" si="1"/>
        <v>4837606.476619441</v>
      </c>
    </row>
    <row r="315" spans="1:9" ht="12.75">
      <c r="A315" s="33" t="s">
        <v>11</v>
      </c>
      <c r="B315" s="30" t="s">
        <v>331</v>
      </c>
      <c r="C315" s="31" t="s">
        <v>323</v>
      </c>
      <c r="D315" s="26">
        <v>0.0002599625698049356</v>
      </c>
      <c r="E315" s="27">
        <v>0.134372</v>
      </c>
      <c r="F315" s="28">
        <v>40000000000</v>
      </c>
      <c r="G315" s="29">
        <f t="shared" si="0"/>
        <v>1397267.6171931522</v>
      </c>
      <c r="H315" s="28">
        <v>50000000000</v>
      </c>
      <c r="I315" s="28">
        <f t="shared" si="1"/>
        <v>1746584.5214914402</v>
      </c>
    </row>
    <row r="316" spans="1:9" ht="12.75">
      <c r="A316" s="33" t="s">
        <v>11</v>
      </c>
      <c r="B316" s="30" t="s">
        <v>332</v>
      </c>
      <c r="C316" s="31" t="s">
        <v>323</v>
      </c>
      <c r="D316" s="26">
        <v>0.000583781736910138</v>
      </c>
      <c r="E316" s="27">
        <v>0.134372</v>
      </c>
      <c r="F316" s="28">
        <v>40000000000</v>
      </c>
      <c r="G316" s="29">
        <f t="shared" si="0"/>
        <v>3137756.782083562</v>
      </c>
      <c r="H316" s="28">
        <v>50000000000</v>
      </c>
      <c r="I316" s="28">
        <f t="shared" si="1"/>
        <v>3922195.977604453</v>
      </c>
    </row>
    <row r="317" spans="1:9" ht="12.75">
      <c r="A317" s="33" t="s">
        <v>11</v>
      </c>
      <c r="B317" s="30" t="s">
        <v>333</v>
      </c>
      <c r="C317" s="31" t="s">
        <v>323</v>
      </c>
      <c r="D317" s="26">
        <v>0.00025046877493282733</v>
      </c>
      <c r="E317" s="27">
        <v>0.134372</v>
      </c>
      <c r="F317" s="28">
        <v>40000000000</v>
      </c>
      <c r="G317" s="29">
        <f t="shared" si="0"/>
        <v>1346239.6090109549</v>
      </c>
      <c r="H317" s="28">
        <v>50000000000</v>
      </c>
      <c r="I317" s="28">
        <f t="shared" si="1"/>
        <v>1682799.5112636937</v>
      </c>
    </row>
    <row r="318" spans="1:9" ht="12.75">
      <c r="A318" s="33" t="s">
        <v>11</v>
      </c>
      <c r="B318" s="30" t="s">
        <v>334</v>
      </c>
      <c r="C318" s="31" t="s">
        <v>323</v>
      </c>
      <c r="D318" s="26">
        <v>0.0003112811310093705</v>
      </c>
      <c r="E318" s="27">
        <v>0.134372</v>
      </c>
      <c r="F318" s="28">
        <v>40000000000</v>
      </c>
      <c r="G318" s="29">
        <f t="shared" si="0"/>
        <v>1673098.7254396453</v>
      </c>
      <c r="H318" s="28">
        <v>50000000000</v>
      </c>
      <c r="I318" s="28">
        <f t="shared" si="1"/>
        <v>2091373.4067995567</v>
      </c>
    </row>
    <row r="319" spans="1:9" ht="12.75">
      <c r="A319" s="33" t="s">
        <v>11</v>
      </c>
      <c r="B319" s="30" t="s">
        <v>335</v>
      </c>
      <c r="C319" s="31" t="s">
        <v>323</v>
      </c>
      <c r="D319" s="26">
        <v>0.00029716852082583455</v>
      </c>
      <c r="E319" s="27">
        <v>0.134372</v>
      </c>
      <c r="F319" s="28">
        <v>40000000000</v>
      </c>
      <c r="G319" s="29">
        <f t="shared" si="0"/>
        <v>1597245.1392163616</v>
      </c>
      <c r="H319" s="28">
        <v>50000000000</v>
      </c>
      <c r="I319" s="28">
        <f t="shared" si="1"/>
        <v>1996556.424020452</v>
      </c>
    </row>
    <row r="320" spans="1:9" ht="12.75">
      <c r="A320" s="33" t="s">
        <v>11</v>
      </c>
      <c r="B320" s="30" t="s">
        <v>19</v>
      </c>
      <c r="C320" s="31" t="s">
        <v>323</v>
      </c>
      <c r="D320" s="26">
        <v>0.00015783918045050697</v>
      </c>
      <c r="E320" s="27">
        <v>0.134372</v>
      </c>
      <c r="F320" s="28">
        <v>40000000000</v>
      </c>
      <c r="G320" s="29">
        <f t="shared" si="0"/>
        <v>848366.6542198209</v>
      </c>
      <c r="H320" s="28">
        <v>50000000000</v>
      </c>
      <c r="I320" s="28">
        <f t="shared" si="1"/>
        <v>1060458.3177747761</v>
      </c>
    </row>
    <row r="321" spans="1:9" ht="12.75">
      <c r="A321" s="33" t="s">
        <v>11</v>
      </c>
      <c r="B321" s="30" t="s">
        <v>336</v>
      </c>
      <c r="C321" s="31" t="s">
        <v>323</v>
      </c>
      <c r="D321" s="26">
        <v>0.0003074321461180207</v>
      </c>
      <c r="E321" s="27">
        <v>0.134372</v>
      </c>
      <c r="F321" s="28">
        <v>40000000000</v>
      </c>
      <c r="G321" s="29">
        <f t="shared" si="0"/>
        <v>1652410.893526827</v>
      </c>
      <c r="H321" s="28">
        <v>50000000000</v>
      </c>
      <c r="I321" s="28">
        <f t="shared" si="1"/>
        <v>2065513.6169085337</v>
      </c>
    </row>
    <row r="322" spans="1:9" ht="12.75">
      <c r="A322" s="33" t="s">
        <v>11</v>
      </c>
      <c r="B322" s="30" t="s">
        <v>337</v>
      </c>
      <c r="C322" s="31" t="s">
        <v>323</v>
      </c>
      <c r="D322" s="26">
        <v>0.0002738186478793309</v>
      </c>
      <c r="E322" s="27">
        <v>0.134372</v>
      </c>
      <c r="F322" s="28">
        <v>40000000000</v>
      </c>
      <c r="G322" s="29">
        <f t="shared" si="0"/>
        <v>1471742.3741136582</v>
      </c>
      <c r="H322" s="28">
        <v>50000000000</v>
      </c>
      <c r="I322" s="28">
        <f t="shared" si="1"/>
        <v>1839677.9676420726</v>
      </c>
    </row>
    <row r="323" spans="1:9" ht="12.75">
      <c r="A323" s="33" t="s">
        <v>11</v>
      </c>
      <c r="B323" s="30" t="s">
        <v>338</v>
      </c>
      <c r="C323" s="31" t="s">
        <v>323</v>
      </c>
      <c r="D323" s="26">
        <v>0.00042520783993794925</v>
      </c>
      <c r="E323" s="27">
        <v>0.134372</v>
      </c>
      <c r="F323" s="28">
        <v>40000000000</v>
      </c>
      <c r="G323" s="29">
        <f t="shared" si="0"/>
        <v>2285441.1147256847</v>
      </c>
      <c r="H323" s="28">
        <v>50000000000</v>
      </c>
      <c r="I323" s="28">
        <f t="shared" si="1"/>
        <v>2856801.393407106</v>
      </c>
    </row>
    <row r="324" spans="1:9" ht="12.75">
      <c r="A324" s="33" t="s">
        <v>11</v>
      </c>
      <c r="B324" s="30" t="s">
        <v>339</v>
      </c>
      <c r="C324" s="31" t="s">
        <v>323</v>
      </c>
      <c r="D324" s="26">
        <v>0.0007146436783843839</v>
      </c>
      <c r="E324" s="27">
        <v>0.134372</v>
      </c>
      <c r="F324" s="28">
        <v>40000000000</v>
      </c>
      <c r="G324" s="29">
        <f t="shared" si="0"/>
        <v>3841124.014074657</v>
      </c>
      <c r="H324" s="28">
        <v>50000000000</v>
      </c>
      <c r="I324" s="28">
        <f t="shared" si="1"/>
        <v>4801405.017593321</v>
      </c>
    </row>
    <row r="325" spans="1:9" ht="12.75">
      <c r="A325" s="33" t="s">
        <v>8</v>
      </c>
      <c r="B325" s="30" t="s">
        <v>340</v>
      </c>
      <c r="C325" s="31" t="s">
        <v>341</v>
      </c>
      <c r="D325" s="26">
        <v>0.007382612463155374</v>
      </c>
      <c r="E325" s="27">
        <v>0.134372</v>
      </c>
      <c r="F325" s="28">
        <v>40000000000</v>
      </c>
      <c r="G325" s="29">
        <f t="shared" si="0"/>
        <v>39680656.075964555</v>
      </c>
      <c r="H325" s="28">
        <v>50000000000</v>
      </c>
      <c r="I325" s="28">
        <f t="shared" si="1"/>
        <v>49600820.09495569</v>
      </c>
    </row>
    <row r="326" spans="1:9" ht="12.75">
      <c r="A326" s="33" t="s">
        <v>8</v>
      </c>
      <c r="B326" s="30" t="s">
        <v>342</v>
      </c>
      <c r="C326" s="31" t="s">
        <v>341</v>
      </c>
      <c r="D326" s="26">
        <v>0.005833040842223441</v>
      </c>
      <c r="E326" s="27">
        <v>0.134372</v>
      </c>
      <c r="F326" s="28">
        <v>40000000000</v>
      </c>
      <c r="G326" s="29">
        <f t="shared" si="0"/>
        <v>31351894.562049925</v>
      </c>
      <c r="H326" s="28">
        <v>50000000000</v>
      </c>
      <c r="I326" s="28">
        <f t="shared" si="1"/>
        <v>39189868.20256241</v>
      </c>
    </row>
    <row r="327" spans="1:9" ht="12.75">
      <c r="A327" s="33" t="s">
        <v>8</v>
      </c>
      <c r="B327" s="30" t="s">
        <v>343</v>
      </c>
      <c r="C327" s="31" t="s">
        <v>341</v>
      </c>
      <c r="D327" s="26">
        <v>0.005499748179423584</v>
      </c>
      <c r="E327" s="27">
        <v>0.134372</v>
      </c>
      <c r="F327" s="28">
        <v>40000000000</v>
      </c>
      <c r="G327" s="29">
        <f t="shared" si="0"/>
        <v>29560486.494620234</v>
      </c>
      <c r="H327" s="28">
        <v>50000000000</v>
      </c>
      <c r="I327" s="28">
        <f t="shared" si="1"/>
        <v>36950608.11827529</v>
      </c>
    </row>
    <row r="328" spans="1:9" ht="12.75">
      <c r="A328" s="33" t="s">
        <v>8</v>
      </c>
      <c r="B328" s="30" t="s">
        <v>344</v>
      </c>
      <c r="C328" s="31" t="s">
        <v>341</v>
      </c>
      <c r="D328" s="26">
        <v>0.010011900141968752</v>
      </c>
      <c r="E328" s="27">
        <v>0.134372</v>
      </c>
      <c r="F328" s="28">
        <v>40000000000</v>
      </c>
      <c r="G328" s="29">
        <f t="shared" si="0"/>
        <v>53812761.83506501</v>
      </c>
      <c r="H328" s="28">
        <v>50000000000</v>
      </c>
      <c r="I328" s="28">
        <f t="shared" si="1"/>
        <v>67265952.29383126</v>
      </c>
    </row>
    <row r="329" spans="1:9" ht="12.75">
      <c r="A329" s="33" t="s">
        <v>8</v>
      </c>
      <c r="B329" s="30" t="s">
        <v>345</v>
      </c>
      <c r="C329" s="31" t="s">
        <v>341</v>
      </c>
      <c r="D329" s="26">
        <v>0.006816716007114273</v>
      </c>
      <c r="E329" s="27">
        <v>0.134372</v>
      </c>
      <c r="F329" s="28">
        <v>40000000000</v>
      </c>
      <c r="G329" s="29">
        <f t="shared" si="0"/>
        <v>36639030.53231836</v>
      </c>
      <c r="H329" s="28">
        <v>50000000000</v>
      </c>
      <c r="I329" s="28">
        <f t="shared" si="1"/>
        <v>45798788.16539796</v>
      </c>
    </row>
    <row r="330" spans="1:9" ht="12.75">
      <c r="A330" s="33" t="s">
        <v>8</v>
      </c>
      <c r="B330" s="30" t="s">
        <v>341</v>
      </c>
      <c r="C330" s="31" t="s">
        <v>341</v>
      </c>
      <c r="D330" s="26">
        <v>0.015269444889956676</v>
      </c>
      <c r="E330" s="27">
        <v>0.134372</v>
      </c>
      <c r="F330" s="28">
        <v>40000000000</v>
      </c>
      <c r="G330" s="29">
        <f t="shared" si="0"/>
        <v>82071433.95013034</v>
      </c>
      <c r="H330" s="28">
        <v>50000000000</v>
      </c>
      <c r="I330" s="28">
        <f t="shared" si="1"/>
        <v>102589292.43766293</v>
      </c>
    </row>
    <row r="331" spans="1:9" ht="12.75">
      <c r="A331" s="33" t="s">
        <v>11</v>
      </c>
      <c r="B331" s="30" t="s">
        <v>346</v>
      </c>
      <c r="C331" s="31" t="s">
        <v>341</v>
      </c>
      <c r="D331" s="26">
        <v>0.0003336046079848475</v>
      </c>
      <c r="E331" s="27">
        <v>0.134372</v>
      </c>
      <c r="F331" s="28">
        <v>40000000000</v>
      </c>
      <c r="G331" s="29">
        <f t="shared" si="0"/>
        <v>1793084.7353655973</v>
      </c>
      <c r="H331" s="28">
        <v>50000000000</v>
      </c>
      <c r="I331" s="28">
        <f t="shared" si="1"/>
        <v>2241355.9192069964</v>
      </c>
    </row>
    <row r="332" spans="1:9" ht="12.75">
      <c r="A332" s="33" t="s">
        <v>11</v>
      </c>
      <c r="B332" s="30" t="s">
        <v>347</v>
      </c>
      <c r="C332" s="31" t="s">
        <v>341</v>
      </c>
      <c r="D332" s="26">
        <v>0.00037209348708591375</v>
      </c>
      <c r="E332" s="27">
        <v>0.134372</v>
      </c>
      <c r="F332" s="28">
        <v>40000000000</v>
      </c>
      <c r="G332" s="29">
        <f t="shared" si="0"/>
        <v>1999957.841868336</v>
      </c>
      <c r="H332" s="28">
        <v>50000000000</v>
      </c>
      <c r="I332" s="28">
        <f t="shared" si="1"/>
        <v>2499947.30233542</v>
      </c>
    </row>
    <row r="333" spans="1:9" ht="12.75">
      <c r="A333" s="33" t="s">
        <v>11</v>
      </c>
      <c r="B333" s="30" t="s">
        <v>348</v>
      </c>
      <c r="C333" s="31" t="s">
        <v>341</v>
      </c>
      <c r="D333" s="26">
        <v>0.0011526460865273055</v>
      </c>
      <c r="E333" s="27">
        <v>0.134372</v>
      </c>
      <c r="F333" s="28">
        <v>40000000000</v>
      </c>
      <c r="G333" s="29">
        <f t="shared" si="0"/>
        <v>6195334.3975538835</v>
      </c>
      <c r="H333" s="28">
        <v>50000000000</v>
      </c>
      <c r="I333" s="28">
        <f t="shared" si="1"/>
        <v>7744167.996942354</v>
      </c>
    </row>
    <row r="334" spans="1:9" ht="12.75">
      <c r="A334" s="33" t="s">
        <v>11</v>
      </c>
      <c r="B334" s="30" t="s">
        <v>349</v>
      </c>
      <c r="C334" s="31" t="s">
        <v>341</v>
      </c>
      <c r="D334" s="26">
        <v>0.0003862058966186017</v>
      </c>
      <c r="E334" s="27">
        <v>0.134372</v>
      </c>
      <c r="F334" s="28">
        <v>40000000000</v>
      </c>
      <c r="G334" s="29">
        <f t="shared" si="0"/>
        <v>2075810.34961739</v>
      </c>
      <c r="H334" s="28">
        <v>50000000000</v>
      </c>
      <c r="I334" s="28">
        <f t="shared" si="1"/>
        <v>2594762.9370217375</v>
      </c>
    </row>
    <row r="335" spans="1:9" ht="12.75">
      <c r="A335" s="33" t="s">
        <v>11</v>
      </c>
      <c r="B335" s="30" t="s">
        <v>350</v>
      </c>
      <c r="C335" s="31" t="s">
        <v>341</v>
      </c>
      <c r="D335" s="26">
        <v>0.0010997880651335628</v>
      </c>
      <c r="E335" s="27">
        <v>0.134372</v>
      </c>
      <c r="F335" s="28">
        <v>40000000000</v>
      </c>
      <c r="G335" s="29">
        <f t="shared" si="0"/>
        <v>5911228.875525084</v>
      </c>
      <c r="H335" s="28">
        <v>50000000000</v>
      </c>
      <c r="I335" s="28">
        <f t="shared" si="1"/>
        <v>7389036.094406355</v>
      </c>
    </row>
    <row r="336" spans="1:9" ht="12.75">
      <c r="A336" s="33" t="s">
        <v>11</v>
      </c>
      <c r="B336" s="30" t="s">
        <v>351</v>
      </c>
      <c r="C336" s="31" t="s">
        <v>341</v>
      </c>
      <c r="D336" s="26">
        <v>0.0009856048240958432</v>
      </c>
      <c r="E336" s="27">
        <v>0.134372</v>
      </c>
      <c r="F336" s="28">
        <v>40000000000</v>
      </c>
      <c r="G336" s="29">
        <f t="shared" si="0"/>
        <v>5297507.6569362655</v>
      </c>
      <c r="H336" s="28">
        <v>50000000000</v>
      </c>
      <c r="I336" s="28">
        <f t="shared" si="1"/>
        <v>6621884.571170332</v>
      </c>
    </row>
    <row r="337" spans="1:9" ht="12.75">
      <c r="A337" s="33" t="s">
        <v>11</v>
      </c>
      <c r="B337" s="30" t="s">
        <v>352</v>
      </c>
      <c r="C337" s="31" t="s">
        <v>341</v>
      </c>
      <c r="D337" s="26">
        <v>0.0008478147432589758</v>
      </c>
      <c r="E337" s="27">
        <v>0.134372</v>
      </c>
      <c r="F337" s="28">
        <v>40000000000</v>
      </c>
      <c r="G337" s="29">
        <f t="shared" si="0"/>
        <v>4556902.507247804</v>
      </c>
      <c r="H337" s="28">
        <v>50000000000</v>
      </c>
      <c r="I337" s="28">
        <f t="shared" si="1"/>
        <v>5696128.134059754</v>
      </c>
    </row>
    <row r="338" spans="1:9" ht="12.75">
      <c r="A338" s="33" t="s">
        <v>11</v>
      </c>
      <c r="B338" s="30" t="s">
        <v>353</v>
      </c>
      <c r="C338" s="31" t="s">
        <v>341</v>
      </c>
      <c r="D338" s="26">
        <v>0.001358176261501642</v>
      </c>
      <c r="E338" s="27">
        <v>0.134372</v>
      </c>
      <c r="F338" s="28">
        <v>40000000000</v>
      </c>
      <c r="G338" s="29">
        <f t="shared" si="0"/>
        <v>7300034.424419945</v>
      </c>
      <c r="H338" s="28">
        <v>50000000000</v>
      </c>
      <c r="I338" s="28">
        <f t="shared" si="1"/>
        <v>9125043.030524932</v>
      </c>
    </row>
    <row r="339" spans="1:9" ht="12.75">
      <c r="A339" s="33" t="s">
        <v>11</v>
      </c>
      <c r="B339" s="30" t="s">
        <v>354</v>
      </c>
      <c r="C339" s="31" t="s">
        <v>341</v>
      </c>
      <c r="D339" s="26">
        <v>0.0006923202014089069</v>
      </c>
      <c r="E339" s="27">
        <v>0.134372</v>
      </c>
      <c r="F339" s="28">
        <v>40000000000</v>
      </c>
      <c r="G339" s="29">
        <f t="shared" si="0"/>
        <v>3721138.0041487054</v>
      </c>
      <c r="H339" s="28">
        <v>50000000000</v>
      </c>
      <c r="I339" s="28">
        <f t="shared" si="1"/>
        <v>4651422.505185882</v>
      </c>
    </row>
    <row r="340" spans="1:9" ht="12.75">
      <c r="A340" s="33" t="s">
        <v>8</v>
      </c>
      <c r="B340" s="30" t="s">
        <v>355</v>
      </c>
      <c r="C340" s="31" t="s">
        <v>356</v>
      </c>
      <c r="D340" s="26">
        <v>0.005227781405103863</v>
      </c>
      <c r="E340" s="27">
        <v>0.134372</v>
      </c>
      <c r="F340" s="28">
        <v>40000000000</v>
      </c>
      <c r="G340" s="29">
        <f t="shared" si="0"/>
        <v>28098697.71866465</v>
      </c>
      <c r="H340" s="28">
        <v>50000000000</v>
      </c>
      <c r="I340" s="28">
        <f t="shared" si="1"/>
        <v>35123372.148330815</v>
      </c>
    </row>
    <row r="341" spans="1:9" ht="12.75">
      <c r="A341" s="33" t="s">
        <v>8</v>
      </c>
      <c r="B341" s="30" t="s">
        <v>357</v>
      </c>
      <c r="C341" s="31" t="s">
        <v>356</v>
      </c>
      <c r="D341" s="26">
        <v>0.006324539073922213</v>
      </c>
      <c r="E341" s="27">
        <v>0.134372</v>
      </c>
      <c r="F341" s="28">
        <v>40000000000</v>
      </c>
      <c r="G341" s="29">
        <f t="shared" si="0"/>
        <v>33993638.57764302</v>
      </c>
      <c r="H341" s="28">
        <v>50000000000</v>
      </c>
      <c r="I341" s="28">
        <f t="shared" si="1"/>
        <v>42492048.22205378</v>
      </c>
    </row>
    <row r="342" spans="1:9" ht="12.75">
      <c r="A342" s="33" t="s">
        <v>8</v>
      </c>
      <c r="B342" s="30" t="s">
        <v>358</v>
      </c>
      <c r="C342" s="31" t="s">
        <v>356</v>
      </c>
      <c r="D342" s="26">
        <v>0.004254420295751675</v>
      </c>
      <c r="E342" s="27">
        <v>0.134372</v>
      </c>
      <c r="F342" s="28">
        <v>40000000000</v>
      </c>
      <c r="G342" s="29">
        <f t="shared" si="0"/>
        <v>22866998.55922976</v>
      </c>
      <c r="H342" s="28">
        <v>50000000000</v>
      </c>
      <c r="I342" s="28">
        <f t="shared" si="1"/>
        <v>28583748.1990372</v>
      </c>
    </row>
    <row r="343" spans="1:9" ht="12.75">
      <c r="A343" s="33" t="s">
        <v>11</v>
      </c>
      <c r="B343" s="30" t="s">
        <v>359</v>
      </c>
      <c r="C343" s="31" t="s">
        <v>356</v>
      </c>
      <c r="D343" s="26">
        <v>0.0015383038050292299</v>
      </c>
      <c r="E343" s="27">
        <v>0.134372</v>
      </c>
      <c r="F343" s="28">
        <v>40000000000</v>
      </c>
      <c r="G343" s="29">
        <f t="shared" si="0"/>
        <v>8268198.3555755075</v>
      </c>
      <c r="H343" s="28">
        <v>50000000000</v>
      </c>
      <c r="I343" s="28">
        <f t="shared" si="1"/>
        <v>10335247.944469385</v>
      </c>
    </row>
    <row r="344" spans="1:9" ht="12.75">
      <c r="A344" s="33" t="s">
        <v>11</v>
      </c>
      <c r="B344" s="30" t="s">
        <v>360</v>
      </c>
      <c r="C344" s="31" t="s">
        <v>356</v>
      </c>
      <c r="D344" s="26">
        <v>0.001520342377163384</v>
      </c>
      <c r="E344" s="27">
        <v>0.134372</v>
      </c>
      <c r="F344" s="28">
        <v>40000000000</v>
      </c>
      <c r="G344" s="29">
        <f t="shared" si="0"/>
        <v>8171657.836167929</v>
      </c>
      <c r="H344" s="28">
        <v>50000000000</v>
      </c>
      <c r="I344" s="28">
        <f t="shared" si="1"/>
        <v>10214572.29520991</v>
      </c>
    </row>
    <row r="345" spans="1:9" ht="12.75">
      <c r="A345" s="33" t="s">
        <v>11</v>
      </c>
      <c r="B345" s="30" t="s">
        <v>361</v>
      </c>
      <c r="C345" s="31" t="s">
        <v>356</v>
      </c>
      <c r="D345" s="26">
        <v>0.0003777384977175201</v>
      </c>
      <c r="E345" s="27">
        <v>0.134372</v>
      </c>
      <c r="F345" s="28">
        <v>40000000000</v>
      </c>
      <c r="G345" s="29">
        <f t="shared" si="0"/>
        <v>2030299.0966119445</v>
      </c>
      <c r="H345" s="28">
        <v>50000000000</v>
      </c>
      <c r="I345" s="28">
        <f t="shared" si="1"/>
        <v>2537873.8707649307</v>
      </c>
    </row>
    <row r="346" spans="1:9" ht="12.75">
      <c r="A346" s="33" t="s">
        <v>11</v>
      </c>
      <c r="B346" s="30" t="s">
        <v>362</v>
      </c>
      <c r="C346" s="31" t="s">
        <v>356</v>
      </c>
      <c r="D346" s="26">
        <v>0.0003620863939028682</v>
      </c>
      <c r="E346" s="27">
        <v>0.134372</v>
      </c>
      <c r="F346" s="28">
        <v>40000000000</v>
      </c>
      <c r="G346" s="29">
        <f t="shared" si="0"/>
        <v>1946170.9168606482</v>
      </c>
      <c r="H346" s="28">
        <v>50000000000</v>
      </c>
      <c r="I346" s="28">
        <f t="shared" si="1"/>
        <v>2432713.6460758103</v>
      </c>
    </row>
    <row r="347" spans="1:9" ht="12.75">
      <c r="A347" s="33" t="s">
        <v>11</v>
      </c>
      <c r="B347" s="30" t="s">
        <v>363</v>
      </c>
      <c r="C347" s="31" t="s">
        <v>356</v>
      </c>
      <c r="D347" s="26">
        <v>0.0004649796471191828</v>
      </c>
      <c r="E347" s="27">
        <v>0.134372</v>
      </c>
      <c r="F347" s="28">
        <v>40000000000</v>
      </c>
      <c r="G347" s="29">
        <f t="shared" si="0"/>
        <v>2499209.8057079534</v>
      </c>
      <c r="H347" s="28">
        <v>50000000000</v>
      </c>
      <c r="I347" s="28">
        <f t="shared" si="1"/>
        <v>3124012.2571349414</v>
      </c>
    </row>
    <row r="348" spans="1:9" ht="12.75">
      <c r="A348" s="33" t="s">
        <v>11</v>
      </c>
      <c r="B348" s="30" t="s">
        <v>364</v>
      </c>
      <c r="C348" s="31" t="s">
        <v>356</v>
      </c>
      <c r="D348" s="26">
        <v>0.0002768978023506028</v>
      </c>
      <c r="E348" s="27">
        <v>0.134372</v>
      </c>
      <c r="F348" s="28">
        <v>40000000000</v>
      </c>
      <c r="G348" s="29">
        <f t="shared" si="0"/>
        <v>1488292.459898208</v>
      </c>
      <c r="H348" s="28">
        <v>50000000000</v>
      </c>
      <c r="I348" s="28">
        <f t="shared" si="1"/>
        <v>1860365.57487276</v>
      </c>
    </row>
    <row r="349" spans="1:9" ht="12.75">
      <c r="A349" s="33" t="s">
        <v>11</v>
      </c>
      <c r="B349" s="30" t="s">
        <v>365</v>
      </c>
      <c r="C349" s="31" t="s">
        <v>356</v>
      </c>
      <c r="D349" s="26">
        <v>0.0005314370138273323</v>
      </c>
      <c r="E349" s="27">
        <v>0.134372</v>
      </c>
      <c r="F349" s="28">
        <v>40000000000</v>
      </c>
      <c r="G349" s="29">
        <f t="shared" si="0"/>
        <v>2856410.176880252</v>
      </c>
      <c r="H349" s="28">
        <v>50000000000</v>
      </c>
      <c r="I349" s="28">
        <f t="shared" si="1"/>
        <v>3570512.721100315</v>
      </c>
    </row>
    <row r="350" spans="1:9" ht="12.75">
      <c r="A350" s="33" t="s">
        <v>11</v>
      </c>
      <c r="B350" s="30" t="s">
        <v>366</v>
      </c>
      <c r="C350" s="31" t="s">
        <v>356</v>
      </c>
      <c r="D350" s="26">
        <v>0.00021274975969364708</v>
      </c>
      <c r="E350" s="27">
        <v>0.134372</v>
      </c>
      <c r="F350" s="28">
        <v>40000000000</v>
      </c>
      <c r="G350" s="29">
        <f t="shared" si="0"/>
        <v>1143504.4283821897</v>
      </c>
      <c r="H350" s="28">
        <v>50000000000</v>
      </c>
      <c r="I350" s="28">
        <f t="shared" si="1"/>
        <v>1429380.5354777372</v>
      </c>
    </row>
    <row r="351" spans="1:9" ht="12.75">
      <c r="A351" s="33" t="s">
        <v>11</v>
      </c>
      <c r="B351" s="30" t="s">
        <v>367</v>
      </c>
      <c r="C351" s="31" t="s">
        <v>356</v>
      </c>
      <c r="D351" s="26">
        <v>0.00038210058026895926</v>
      </c>
      <c r="E351" s="27">
        <v>0.134372</v>
      </c>
      <c r="F351" s="28">
        <v>40000000000</v>
      </c>
      <c r="G351" s="29">
        <f t="shared" si="0"/>
        <v>2053744.7668760237</v>
      </c>
      <c r="H351" s="28">
        <v>50000000000</v>
      </c>
      <c r="I351" s="28">
        <f t="shared" si="1"/>
        <v>2567180.9585950295</v>
      </c>
    </row>
    <row r="352" spans="1:9" ht="12.75">
      <c r="A352" s="33" t="s">
        <v>11</v>
      </c>
      <c r="B352" s="30" t="s">
        <v>368</v>
      </c>
      <c r="C352" s="31" t="s">
        <v>356</v>
      </c>
      <c r="D352" s="26">
        <v>0.0005093700689609961</v>
      </c>
      <c r="E352" s="27">
        <v>0.134372</v>
      </c>
      <c r="F352" s="28">
        <v>40000000000</v>
      </c>
      <c r="G352" s="29">
        <f t="shared" si="0"/>
        <v>2737802.9962570784</v>
      </c>
      <c r="H352" s="28">
        <v>50000000000</v>
      </c>
      <c r="I352" s="28">
        <f t="shared" si="1"/>
        <v>3422253.7453213483</v>
      </c>
    </row>
    <row r="353" spans="1:9" ht="12.75">
      <c r="A353" s="33" t="s">
        <v>11</v>
      </c>
      <c r="B353" s="30" t="s">
        <v>369</v>
      </c>
      <c r="C353" s="31" t="s">
        <v>356</v>
      </c>
      <c r="D353" s="26">
        <v>0.0010299952124958487</v>
      </c>
      <c r="E353" s="27">
        <v>0.134372</v>
      </c>
      <c r="F353" s="28">
        <v>40000000000</v>
      </c>
      <c r="G353" s="29">
        <f t="shared" si="0"/>
        <v>5536100.6677396875</v>
      </c>
      <c r="H353" s="28">
        <v>50000000000</v>
      </c>
      <c r="I353" s="28">
        <f t="shared" si="1"/>
        <v>6920125.834674609</v>
      </c>
    </row>
    <row r="354" spans="1:9" ht="12.75">
      <c r="A354" s="33" t="s">
        <v>11</v>
      </c>
      <c r="B354" s="30" t="s">
        <v>370</v>
      </c>
      <c r="C354" s="31" t="s">
        <v>356</v>
      </c>
      <c r="D354" s="26">
        <v>0.0010297384797358599</v>
      </c>
      <c r="E354" s="27">
        <v>0.134372</v>
      </c>
      <c r="F354" s="28">
        <v>40000000000</v>
      </c>
      <c r="G354" s="29">
        <f t="shared" si="0"/>
        <v>5534720.759962678</v>
      </c>
      <c r="H354" s="28">
        <v>50000000000</v>
      </c>
      <c r="I354" s="28">
        <f t="shared" si="1"/>
        <v>6918400.949953348</v>
      </c>
    </row>
    <row r="355" spans="1:9" ht="12.75">
      <c r="A355" s="33" t="s">
        <v>11</v>
      </c>
      <c r="B355" s="30" t="s">
        <v>371</v>
      </c>
      <c r="C355" s="31" t="s">
        <v>356</v>
      </c>
      <c r="D355" s="26">
        <v>0.0008383209483868674</v>
      </c>
      <c r="E355" s="27">
        <v>0.134372</v>
      </c>
      <c r="F355" s="28">
        <v>40000000000</v>
      </c>
      <c r="G355" s="29">
        <f t="shared" si="0"/>
        <v>4505874.499065606</v>
      </c>
      <c r="H355" s="28">
        <v>50000000000</v>
      </c>
      <c r="I355" s="28">
        <f t="shared" si="1"/>
        <v>5632343.123832008</v>
      </c>
    </row>
    <row r="356" spans="1:9" ht="12.75">
      <c r="A356" s="33" t="s">
        <v>11</v>
      </c>
      <c r="B356" s="30" t="s">
        <v>372</v>
      </c>
      <c r="C356" s="31" t="s">
        <v>356</v>
      </c>
      <c r="D356" s="26">
        <v>0.00017990589122418728</v>
      </c>
      <c r="E356" s="27">
        <v>0.134372</v>
      </c>
      <c r="F356" s="28">
        <v>40000000000</v>
      </c>
      <c r="G356" s="29">
        <f t="shared" si="0"/>
        <v>966972.5766230597</v>
      </c>
      <c r="H356" s="28">
        <v>50000000000</v>
      </c>
      <c r="I356" s="28">
        <f t="shared" si="1"/>
        <v>1208715.7207788248</v>
      </c>
    </row>
    <row r="357" spans="1:9" ht="12.75">
      <c r="A357" s="33" t="s">
        <v>8</v>
      </c>
      <c r="B357" s="30" t="s">
        <v>373</v>
      </c>
      <c r="C357" s="31" t="s">
        <v>374</v>
      </c>
      <c r="D357" s="26">
        <v>0.004824343780869898</v>
      </c>
      <c r="E357" s="27">
        <v>0.134372</v>
      </c>
      <c r="F357" s="28">
        <v>40000000000</v>
      </c>
      <c r="G357" s="29">
        <f t="shared" si="0"/>
        <v>25930268.900922</v>
      </c>
      <c r="H357" s="28">
        <v>50000000000</v>
      </c>
      <c r="I357" s="28">
        <f t="shared" si="1"/>
        <v>32412836.1261525</v>
      </c>
    </row>
    <row r="358" spans="1:9" ht="12.75">
      <c r="A358" s="33" t="s">
        <v>8</v>
      </c>
      <c r="B358" s="30" t="s">
        <v>374</v>
      </c>
      <c r="C358" s="31" t="s">
        <v>374</v>
      </c>
      <c r="D358" s="26">
        <v>0.005706834167631338</v>
      </c>
      <c r="E358" s="27">
        <v>0.134372</v>
      </c>
      <c r="F358" s="28">
        <v>40000000000</v>
      </c>
      <c r="G358" s="29">
        <f t="shared" si="0"/>
        <v>30673548.830918323</v>
      </c>
      <c r="H358" s="28">
        <v>50000000000</v>
      </c>
      <c r="I358" s="28">
        <f t="shared" si="1"/>
        <v>38341936.038647905</v>
      </c>
    </row>
    <row r="359" spans="1:9" ht="12.75">
      <c r="A359" s="33" t="s">
        <v>11</v>
      </c>
      <c r="B359" s="30" t="s">
        <v>375</v>
      </c>
      <c r="C359" s="31" t="s">
        <v>374</v>
      </c>
      <c r="D359" s="26">
        <v>0.0002897272838031235</v>
      </c>
      <c r="E359" s="27">
        <v>0.134372</v>
      </c>
      <c r="F359" s="28">
        <v>40000000000</v>
      </c>
      <c r="G359" s="29">
        <f t="shared" si="0"/>
        <v>1557249.3831677325</v>
      </c>
      <c r="H359" s="28">
        <v>50000000000</v>
      </c>
      <c r="I359" s="28">
        <f t="shared" si="1"/>
        <v>1946561.7289596656</v>
      </c>
    </row>
    <row r="360" spans="1:9" ht="12.75">
      <c r="A360" s="33" t="s">
        <v>11</v>
      </c>
      <c r="B360" s="30" t="s">
        <v>376</v>
      </c>
      <c r="C360" s="31" t="s">
        <v>374</v>
      </c>
      <c r="D360" s="26">
        <v>0.00094198403202326</v>
      </c>
      <c r="E360" s="27">
        <v>0.134372</v>
      </c>
      <c r="F360" s="28">
        <v>40000000000</v>
      </c>
      <c r="G360" s="29">
        <f t="shared" si="0"/>
        <v>5063051.13404118</v>
      </c>
      <c r="H360" s="28">
        <v>50000000000</v>
      </c>
      <c r="I360" s="28">
        <f t="shared" si="1"/>
        <v>6328813.917551475</v>
      </c>
    </row>
    <row r="361" spans="1:9" ht="12.75">
      <c r="A361" s="33" t="s">
        <v>11</v>
      </c>
      <c r="B361" s="30" t="s">
        <v>377</v>
      </c>
      <c r="C361" s="31" t="s">
        <v>374</v>
      </c>
      <c r="D361" s="26">
        <v>0.0005904531435127709</v>
      </c>
      <c r="E361" s="27">
        <v>0.134372</v>
      </c>
      <c r="F361" s="28">
        <v>40000000000</v>
      </c>
      <c r="G361" s="29">
        <f t="shared" si="0"/>
        <v>3173614.792003922</v>
      </c>
      <c r="H361" s="28">
        <v>50000000000</v>
      </c>
      <c r="I361" s="28">
        <f t="shared" si="1"/>
        <v>3967018.4900049027</v>
      </c>
    </row>
    <row r="362" spans="1:9" ht="12.75">
      <c r="A362" s="33" t="s">
        <v>11</v>
      </c>
      <c r="B362" s="30" t="s">
        <v>378</v>
      </c>
      <c r="C362" s="31" t="s">
        <v>374</v>
      </c>
      <c r="D362" s="26">
        <v>0.00034258530519686644</v>
      </c>
      <c r="E362" s="27">
        <v>0.134372</v>
      </c>
      <c r="F362" s="28">
        <v>40000000000</v>
      </c>
      <c r="G362" s="29">
        <f t="shared" si="0"/>
        <v>1841354.9051965335</v>
      </c>
      <c r="H362" s="28">
        <v>50000000000</v>
      </c>
      <c r="I362" s="28">
        <f t="shared" si="1"/>
        <v>2301693.6314956667</v>
      </c>
    </row>
    <row r="363" spans="1:9" ht="12.75">
      <c r="A363" s="33" t="s">
        <v>11</v>
      </c>
      <c r="B363" s="30" t="s">
        <v>379</v>
      </c>
      <c r="C363" s="31" t="s">
        <v>374</v>
      </c>
      <c r="D363" s="26">
        <v>0.0005596622341944044</v>
      </c>
      <c r="E363" s="27">
        <v>0.134372</v>
      </c>
      <c r="F363" s="28">
        <v>40000000000</v>
      </c>
      <c r="G363" s="29">
        <f t="shared" si="0"/>
        <v>3008117.34932682</v>
      </c>
      <c r="H363" s="28">
        <v>50000000000</v>
      </c>
      <c r="I363" s="28">
        <f t="shared" si="1"/>
        <v>3760146.6866585254</v>
      </c>
    </row>
    <row r="364" spans="1:9" ht="12.75">
      <c r="A364" s="33" t="s">
        <v>11</v>
      </c>
      <c r="B364" s="30" t="s">
        <v>380</v>
      </c>
      <c r="C364" s="31" t="s">
        <v>374</v>
      </c>
      <c r="D364" s="26">
        <v>0.0008493544040991316</v>
      </c>
      <c r="E364" s="27">
        <v>0.134372</v>
      </c>
      <c r="F364" s="28">
        <v>40000000000</v>
      </c>
      <c r="G364" s="29">
        <f t="shared" si="0"/>
        <v>4565177.999504341</v>
      </c>
      <c r="H364" s="28">
        <v>50000000000</v>
      </c>
      <c r="I364" s="28">
        <f t="shared" si="1"/>
        <v>5706472.499380426</v>
      </c>
    </row>
    <row r="365" spans="1:9" ht="12.75">
      <c r="A365" s="33" t="s">
        <v>11</v>
      </c>
      <c r="B365" s="30" t="s">
        <v>381</v>
      </c>
      <c r="C365" s="31" t="s">
        <v>374</v>
      </c>
      <c r="D365" s="26">
        <v>0.0004631834207280781</v>
      </c>
      <c r="E365" s="27">
        <v>0.134372</v>
      </c>
      <c r="F365" s="28">
        <v>40000000000</v>
      </c>
      <c r="G365" s="29">
        <f t="shared" si="0"/>
        <v>2489555.3044029325</v>
      </c>
      <c r="H365" s="28">
        <v>50000000000</v>
      </c>
      <c r="I365" s="28">
        <f t="shared" si="1"/>
        <v>3111944.1305036657</v>
      </c>
    </row>
    <row r="366" spans="1:9" ht="12.75">
      <c r="A366" s="33" t="s">
        <v>11</v>
      </c>
      <c r="B366" s="30" t="s">
        <v>382</v>
      </c>
      <c r="C366" s="31" t="s">
        <v>374</v>
      </c>
      <c r="D366" s="26">
        <v>0.0012573355661347249</v>
      </c>
      <c r="E366" s="27">
        <v>0.134372</v>
      </c>
      <c r="F366" s="28">
        <v>40000000000</v>
      </c>
      <c r="G366" s="29">
        <f t="shared" si="0"/>
        <v>6758027.78770621</v>
      </c>
      <c r="H366" s="28">
        <v>50000000000</v>
      </c>
      <c r="I366" s="28">
        <f t="shared" si="1"/>
        <v>8447534.734632762</v>
      </c>
    </row>
    <row r="367" spans="1:9" ht="12.75">
      <c r="A367" s="33" t="s">
        <v>11</v>
      </c>
      <c r="B367" s="30" t="s">
        <v>383</v>
      </c>
      <c r="C367" s="31" t="s">
        <v>374</v>
      </c>
      <c r="D367" s="26">
        <v>0.0006202178240691509</v>
      </c>
      <c r="E367" s="27">
        <v>0.134372</v>
      </c>
      <c r="F367" s="28">
        <v>40000000000</v>
      </c>
      <c r="G367" s="29">
        <f t="shared" si="0"/>
        <v>3333596.3782327976</v>
      </c>
      <c r="H367" s="28">
        <v>50000000000</v>
      </c>
      <c r="I367" s="28">
        <f t="shared" si="1"/>
        <v>4166995.472790997</v>
      </c>
    </row>
    <row r="368" spans="1:9" ht="12.75">
      <c r="A368" s="33" t="s">
        <v>11</v>
      </c>
      <c r="B368" s="30" t="s">
        <v>384</v>
      </c>
      <c r="C368" s="31" t="s">
        <v>374</v>
      </c>
      <c r="D368" s="26">
        <v>0.0003982657483018925</v>
      </c>
      <c r="E368" s="27">
        <v>0.134372</v>
      </c>
      <c r="F368" s="28">
        <v>40000000000</v>
      </c>
      <c r="G368" s="29">
        <f t="shared" si="0"/>
        <v>2140630.605232876</v>
      </c>
      <c r="H368" s="28">
        <v>50000000000</v>
      </c>
      <c r="I368" s="28">
        <f t="shared" si="1"/>
        <v>2675788.2565410947</v>
      </c>
    </row>
    <row r="369" spans="1:5" ht="13.5">
      <c r="A369" s="46"/>
      <c r="B369" s="47"/>
      <c r="C369" s="48"/>
      <c r="D369" s="26"/>
      <c r="E369" s="49"/>
    </row>
    <row r="370" spans="1:9" ht="19.5" customHeight="1">
      <c r="A370" s="50"/>
      <c r="B370" s="51"/>
      <c r="C370" s="51"/>
      <c r="D370" s="52">
        <f>SUM(D6:D369)</f>
        <v>1</v>
      </c>
      <c r="E370" s="53">
        <f>+E368</f>
        <v>0.134372</v>
      </c>
      <c r="F370" s="54">
        <f>+F368</f>
        <v>40000000000</v>
      </c>
      <c r="G370" s="55">
        <f>+F370*E370</f>
        <v>5374880000</v>
      </c>
      <c r="H370" s="54">
        <v>50000000000</v>
      </c>
      <c r="I370" s="54">
        <f>+H370*E370*D370</f>
        <v>6718600000</v>
      </c>
    </row>
    <row r="371" ht="13.5"/>
  </sheetData>
  <sheetProtection selectLockedCells="1" selectUnlockedCells="1"/>
  <mergeCells count="5">
    <mergeCell ref="B2:D2"/>
    <mergeCell ref="B3:D3"/>
    <mergeCell ref="B4:D4"/>
    <mergeCell ref="F5:G5"/>
    <mergeCell ref="H5:I5"/>
  </mergeCells>
  <printOptions horizontalCentered="1" verticalCentered="1"/>
  <pageMargins left="0.2361111111111111" right="0.7479166666666667" top="0.5118055555555555" bottom="0.5118055555555555" header="0.5118055555555555" footer="0"/>
  <pageSetup horizontalDpi="300" verticalDpi="300" orientation="portrait" paperSize="9" scale="75"/>
  <headerFooter alignWithMargins="0">
    <oddFooter>&amp;C&amp;Z&amp;F&amp;RPágina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olivaresp</dc:creator>
  <cp:keywords/>
  <dc:description/>
  <cp:lastModifiedBy>Usuario</cp:lastModifiedBy>
  <cp:lastPrinted>2017-07-06T20:54:28Z</cp:lastPrinted>
  <dcterms:created xsi:type="dcterms:W3CDTF">2015-11-13T14:24:30Z</dcterms:created>
  <dcterms:modified xsi:type="dcterms:W3CDTF">2017-07-07T17:27:45Z</dcterms:modified>
  <cp:category/>
  <cp:version/>
  <cp:contentType/>
  <cp:contentStatus/>
</cp:coreProperties>
</file>